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85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<sst xmlns="http://schemas.openxmlformats.org/spreadsheetml/2006/main" count="603" uniqueCount="428">
  <si>
    <t>Презиме</t>
  </si>
  <si>
    <t>Име</t>
  </si>
  <si>
    <t>Бр.инд.</t>
  </si>
  <si>
    <t>испит</t>
  </si>
  <si>
    <t>антолог.</t>
  </si>
  <si>
    <t>антол.</t>
  </si>
  <si>
    <t>Лаура</t>
  </si>
  <si>
    <t>Анђела</t>
  </si>
  <si>
    <t>Наташа</t>
  </si>
  <si>
    <t>Јелена</t>
  </si>
  <si>
    <t>Кристина</t>
  </si>
  <si>
    <t>Николина</t>
  </si>
  <si>
    <t>Ана</t>
  </si>
  <si>
    <t>Анастасија</t>
  </si>
  <si>
    <t>Петровић</t>
  </si>
  <si>
    <t>Родић</t>
  </si>
  <si>
    <t>Јована</t>
  </si>
  <si>
    <t>Марија</t>
  </si>
  <si>
    <t>Ања</t>
  </si>
  <si>
    <t>Сара</t>
  </si>
  <si>
    <t>Мирјана</t>
  </si>
  <si>
    <t>Драгана</t>
  </si>
  <si>
    <t>Теодора</t>
  </si>
  <si>
    <t>Милана</t>
  </si>
  <si>
    <t>Костић</t>
  </si>
  <si>
    <t>Тамара</t>
  </si>
  <si>
    <t>Александра</t>
  </si>
  <si>
    <t>Снежана</t>
  </si>
  <si>
    <t>Милица</t>
  </si>
  <si>
    <t>Васић</t>
  </si>
  <si>
    <t>Бојана</t>
  </si>
  <si>
    <t>Јовановић</t>
  </si>
  <si>
    <t>Исидора</t>
  </si>
  <si>
    <t>Ивана</t>
  </si>
  <si>
    <t>Симић</t>
  </si>
  <si>
    <t>Маријана</t>
  </si>
  <si>
    <t>Цветковић</t>
  </si>
  <si>
    <t>Биљана</t>
  </si>
  <si>
    <t>Миљана</t>
  </si>
  <si>
    <t>Ковачевић</t>
  </si>
  <si>
    <t>Савић</t>
  </si>
  <si>
    <t>Маја</t>
  </si>
  <si>
    <t>Марина</t>
  </si>
  <si>
    <t>Сандра</t>
  </si>
  <si>
    <t>Данијела</t>
  </si>
  <si>
    <t>Вања</t>
  </si>
  <si>
    <t>Катарина</t>
  </si>
  <si>
    <t>Смиљанић</t>
  </si>
  <si>
    <t>Ракић</t>
  </si>
  <si>
    <t>Магдалена</t>
  </si>
  <si>
    <t>В+б+п</t>
  </si>
  <si>
    <t xml:space="preserve"> 5/2021</t>
  </si>
  <si>
    <t>Фаин</t>
  </si>
  <si>
    <t>Валентина</t>
  </si>
  <si>
    <t>Слободанка</t>
  </si>
  <si>
    <t xml:space="preserve"> 6/2021</t>
  </si>
  <si>
    <t xml:space="preserve"> 7/2021</t>
  </si>
  <si>
    <t xml:space="preserve"> 9/2021</t>
  </si>
  <si>
    <t xml:space="preserve"> 10/2021</t>
  </si>
  <si>
    <t>Чилић</t>
  </si>
  <si>
    <t>Пивнички</t>
  </si>
  <si>
    <t>Милићевић</t>
  </si>
  <si>
    <t>Панић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</si>
  <si>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</si>
  <si>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</si>
  <si>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</si>
  <si>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</si>
  <si>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</si>
  <si>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</si>
  <si>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</si>
  <si>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</si>
  <si>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</si>
  <si>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Тијана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</si>
  <si>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</si>
  <si>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</si>
  <si>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</si>
  <si>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</si>
  <si>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</si>
  <si>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</si>
  <si>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</si>
  <si>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</si>
  <si>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</si>
  <si>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</si>
  <si>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</si>
  <si>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</si>
  <si>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</si>
  <si>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</si>
  <si>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</si>
  <si>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</si>
  <si>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</si>
  <si>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</si>
  <si>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</si>
  <si>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</si>
  <si>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</si>
  <si>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</si>
  <si>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</si>
  <si>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</si>
  <si>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</si>
  <si>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</si>
  <si>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</si>
  <si>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</si>
  <si>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</si>
  <si>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</si>
  <si>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</si>
  <si>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</si>
  <si>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</si>
  <si>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</si>
  <si>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</si>
  <si>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</si>
  <si>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</si>
  <si>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</si>
  <si>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</si>
  <si>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</si>
  <si>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</si>
  <si>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</si>
  <si>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</si>
  <si>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</si>
  <si>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</si>
  <si>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Илић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</si>
  <si>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</si>
  <si>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</si>
  <si>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</si>
  <si>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</si>
  <si>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</si>
  <si>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</si>
  <si>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</si>
  <si>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</si>
  <si>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</si>
  <si>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</si>
  <si>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</si>
  <si>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</si>
  <si>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</si>
  <si>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</si>
  <si>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</si>
  <si>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</si>
  <si>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</si>
  <si>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</si>
  <si>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</si>
  <si>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</si>
  <si>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</si>
  <si>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</si>
  <si>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</si>
  <si>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</si>
  <si>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</si>
  <si>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</si>
  <si>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</si>
  <si>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</si>
  <si>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</si>
  <si>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</si>
  <si>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</si>
  <si>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</si>
  <si>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</si>
  <si>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</si>
  <si>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</si>
  <si>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</si>
  <si>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</si>
  <si>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</si>
  <si>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 xml:space="preserve"> 2/2021</t>
  </si>
  <si>
    <t>Близанац</t>
  </si>
  <si>
    <t>Мирослав</t>
  </si>
  <si>
    <t xml:space="preserve"> 12/2021</t>
  </si>
  <si>
    <t>Станков</t>
  </si>
  <si>
    <t xml:space="preserve">Шороња </t>
  </si>
  <si>
    <t>17/2021</t>
  </si>
  <si>
    <t>Ликић</t>
  </si>
  <si>
    <t>26/2021</t>
  </si>
  <si>
    <t>Рогач</t>
  </si>
  <si>
    <t>Нина</t>
  </si>
  <si>
    <t>31/2021</t>
  </si>
  <si>
    <t>Чернуш</t>
  </si>
  <si>
    <t>Каја</t>
  </si>
  <si>
    <t>65/2021</t>
  </si>
  <si>
    <t>40/2021</t>
  </si>
  <si>
    <t>Сарап</t>
  </si>
  <si>
    <t>45/2021</t>
  </si>
  <si>
    <t>Мијаиловић</t>
  </si>
  <si>
    <t>50/2021</t>
  </si>
  <si>
    <t>Ђокић</t>
  </si>
  <si>
    <t>Милена</t>
  </si>
  <si>
    <t>54/2021</t>
  </si>
  <si>
    <t>Бошковић</t>
  </si>
  <si>
    <t>59/2021</t>
  </si>
  <si>
    <t>63/2021</t>
  </si>
  <si>
    <t>Миљановић</t>
  </si>
  <si>
    <t>68/2021</t>
  </si>
  <si>
    <t>Томић</t>
  </si>
  <si>
    <t>Јана</t>
  </si>
  <si>
    <t>72/2021</t>
  </si>
  <si>
    <t>Нађ</t>
  </si>
  <si>
    <t>Теа</t>
  </si>
  <si>
    <t>77/2021</t>
  </si>
  <si>
    <t>Живковић</t>
  </si>
  <si>
    <t>81/2021</t>
  </si>
  <si>
    <t>Злоколица</t>
  </si>
  <si>
    <t>Оливера</t>
  </si>
  <si>
    <t>86/2021</t>
  </si>
  <si>
    <t>Превијанац</t>
  </si>
  <si>
    <t>91/2021</t>
  </si>
  <si>
    <t>Пајић</t>
  </si>
  <si>
    <t>96/2021</t>
  </si>
  <si>
    <t>Мачкић</t>
  </si>
  <si>
    <t>100/2021</t>
  </si>
  <si>
    <t>Максимовић</t>
  </si>
  <si>
    <t>105/2021</t>
  </si>
  <si>
    <t>108/2021</t>
  </si>
  <si>
    <t>Тепић</t>
  </si>
  <si>
    <t>112/2021</t>
  </si>
  <si>
    <t>Мартон</t>
  </si>
  <si>
    <t>118/2021</t>
  </si>
  <si>
    <t>Трусина</t>
  </si>
  <si>
    <t>124/2021</t>
  </si>
  <si>
    <t>Батинић</t>
  </si>
  <si>
    <t>129/2021</t>
  </si>
  <si>
    <t xml:space="preserve"> </t>
  </si>
  <si>
    <t xml:space="preserve"> 3/2021</t>
  </si>
  <si>
    <t xml:space="preserve"> 4/2021</t>
  </si>
  <si>
    <t>Вакула</t>
  </si>
  <si>
    <t>Иван</t>
  </si>
  <si>
    <t>Трифуновић</t>
  </si>
  <si>
    <t>Индира</t>
  </si>
  <si>
    <t xml:space="preserve"> 11/2021</t>
  </si>
  <si>
    <t>Живанов</t>
  </si>
  <si>
    <t>Поповић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</si>
  <si>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</si>
  <si>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</si>
  <si>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</si>
  <si>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</si>
  <si>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</si>
  <si>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</si>
  <si>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</si>
  <si>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</si>
  <si>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</si>
  <si>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</si>
  <si>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</si>
  <si>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</si>
  <si>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47/2021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</si>
  <si>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</si>
  <si>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</si>
  <si>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</si>
  <si>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</si>
  <si>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</si>
  <si>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</si>
  <si>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</si>
  <si>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</si>
  <si>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</si>
  <si>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</si>
  <si>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</si>
  <si>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</si>
  <si>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</si>
  <si>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</si>
  <si>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</si>
  <si>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</si>
  <si>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</si>
  <si>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</si>
  <si>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</si>
  <si>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</si>
  <si>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</si>
  <si>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</si>
  <si>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</si>
  <si>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</si>
  <si>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</si>
  <si>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</si>
  <si>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</si>
  <si>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</si>
  <si>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</si>
  <si>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</si>
  <si>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</si>
  <si>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</si>
  <si>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</si>
  <si>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</si>
  <si>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</si>
  <si>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</si>
  <si>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</si>
  <si>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</si>
  <si>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 xml:space="preserve"> 8/2021</t>
  </si>
  <si>
    <t>Драговић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</si>
  <si>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</si>
  <si>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</si>
  <si>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</si>
  <si>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</si>
  <si>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</si>
  <si>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</si>
  <si>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</si>
  <si>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</si>
  <si>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</si>
  <si>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</si>
  <si>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</si>
  <si>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</si>
  <si>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</si>
  <si>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</si>
  <si>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</si>
  <si>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</si>
  <si>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</si>
  <si>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</si>
  <si>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</si>
  <si>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</si>
  <si>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</si>
  <si>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</si>
  <si>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</si>
  <si>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</si>
  <si>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</si>
  <si>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</si>
  <si>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</si>
  <si>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</si>
  <si>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</si>
  <si>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</si>
  <si>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</si>
  <si>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</si>
  <si>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</si>
  <si>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</si>
  <si>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</si>
  <si>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</si>
  <si>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</si>
  <si>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</si>
  <si>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</si>
  <si>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</si>
  <si>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</si>
  <si>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</si>
  <si>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</si>
  <si>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</si>
  <si>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</si>
  <si>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</si>
  <si>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</si>
  <si>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</si>
  <si>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активн.</t>
  </si>
  <si>
    <t>Дивјакиња</t>
  </si>
  <si>
    <t>Инђић</t>
  </si>
  <si>
    <t>Пејковић</t>
  </si>
  <si>
    <t>Бојан</t>
  </si>
  <si>
    <t>Краљик</t>
  </si>
  <si>
    <t>Маљковић</t>
  </si>
  <si>
    <t>Валентин</t>
  </si>
  <si>
    <t>Ћоралић</t>
  </si>
  <si>
    <t>Славица</t>
  </si>
  <si>
    <t>114/11</t>
  </si>
  <si>
    <t>Фодор</t>
  </si>
  <si>
    <t>Мајда</t>
  </si>
  <si>
    <t>141/16</t>
  </si>
  <si>
    <t>25/18</t>
  </si>
  <si>
    <t>Миленковић</t>
  </si>
  <si>
    <t>46/18</t>
  </si>
  <si>
    <t>Даниловић</t>
  </si>
  <si>
    <t>Горана</t>
  </si>
  <si>
    <t>73/18</t>
  </si>
  <si>
    <t>75/18</t>
  </si>
  <si>
    <t>Хајдер</t>
  </si>
  <si>
    <t>85/18</t>
  </si>
  <si>
    <t>Дудаш</t>
  </si>
  <si>
    <t>115/18</t>
  </si>
  <si>
    <t>Јевтић</t>
  </si>
  <si>
    <t>121/18</t>
  </si>
  <si>
    <t>Шабановић</t>
  </si>
  <si>
    <t>Елвира</t>
  </si>
  <si>
    <t>38/19</t>
  </si>
  <si>
    <t>Латиновић</t>
  </si>
  <si>
    <t>101/19</t>
  </si>
  <si>
    <t>Пешић</t>
  </si>
  <si>
    <t>110/19</t>
  </si>
  <si>
    <t>116/19</t>
  </si>
  <si>
    <t>Марковић</t>
  </si>
  <si>
    <t>Дајана</t>
  </si>
  <si>
    <t>120/19</t>
  </si>
  <si>
    <t>Пејовић</t>
  </si>
  <si>
    <t>121/19</t>
  </si>
  <si>
    <t>Трнинић</t>
  </si>
  <si>
    <t>22/20</t>
  </si>
  <si>
    <t>Миланковић</t>
  </si>
  <si>
    <t>54/20</t>
  </si>
  <si>
    <t>Дејановић</t>
  </si>
  <si>
    <t>64/20</t>
  </si>
  <si>
    <t>Драгишић</t>
  </si>
  <si>
    <t>65/20</t>
  </si>
  <si>
    <t>Станојевић</t>
  </si>
  <si>
    <t>77/20</t>
  </si>
  <si>
    <t>Турчан</t>
  </si>
  <si>
    <t>89/20</t>
  </si>
  <si>
    <t>Петреш</t>
  </si>
  <si>
    <t>92/20</t>
  </si>
  <si>
    <t>Кочић</t>
  </si>
  <si>
    <t>99/20</t>
  </si>
  <si>
    <t>Јовичић</t>
  </si>
  <si>
    <t>103/20</t>
  </si>
  <si>
    <t>Добановачки</t>
  </si>
  <si>
    <t>108/20</t>
  </si>
  <si>
    <t>Батрићевић</t>
  </si>
  <si>
    <t>113/20</t>
  </si>
  <si>
    <t>Булатовић</t>
  </si>
  <si>
    <t>115/20</t>
  </si>
  <si>
    <t>Карапанџин</t>
  </si>
  <si>
    <t>Зећировић</t>
  </si>
  <si>
    <t>Радмила</t>
  </si>
  <si>
    <t>Милетић</t>
  </si>
  <si>
    <t>Сузана</t>
  </si>
  <si>
    <t>Лукић</t>
  </si>
  <si>
    <t>139/15</t>
  </si>
  <si>
    <t>Вишњички</t>
  </si>
  <si>
    <t>133/14</t>
  </si>
  <si>
    <t>тест 1.</t>
  </si>
  <si>
    <t>тест 2.</t>
  </si>
  <si>
    <t>БРАВО!!!</t>
  </si>
  <si>
    <t>3./20</t>
  </si>
  <si>
    <t>Пилиповић</t>
  </si>
  <si>
    <t>86/20</t>
  </si>
  <si>
    <t>Крајнов</t>
  </si>
  <si>
    <t>67/20</t>
  </si>
  <si>
    <t>135/21</t>
  </si>
  <si>
    <t>134/21</t>
  </si>
  <si>
    <t>Ласковић</t>
  </si>
  <si>
    <t>81/18</t>
  </si>
  <si>
    <t>Богићевић</t>
  </si>
  <si>
    <t>96/18</t>
  </si>
  <si>
    <t>Радојичић</t>
  </si>
  <si>
    <t>105/19</t>
  </si>
  <si>
    <t>БРАВО!!!!</t>
  </si>
  <si>
    <t>Жикић</t>
  </si>
  <si>
    <t>83/17</t>
  </si>
  <si>
    <t>26/16</t>
  </si>
  <si>
    <t>Дара</t>
  </si>
  <si>
    <t>81/20</t>
  </si>
  <si>
    <t>Његомировић</t>
  </si>
  <si>
    <t>Јевросима</t>
  </si>
  <si>
    <t>118/12</t>
  </si>
  <si>
    <t>Рахић</t>
  </si>
  <si>
    <t>133/21</t>
  </si>
  <si>
    <t xml:space="preserve">Шкеро </t>
  </si>
  <si>
    <t>Упис оцена је 7. 06. 2022, амфитеатар у 9 часова.</t>
  </si>
  <si>
    <t>Остају за наредни испитни рок!</t>
  </si>
  <si>
    <t>Одговара се све што је по програму 9. 06. 2022. у 15 часова у амфитеатру.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</si>
</sst>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A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horizont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81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33" borderId="15" xfId="59" applyFont="1" applyFill="1" applyBorder="1" applyAlignment="1">
      <alignment horizontal="left"/>
      <protection/>
    </xf>
    <xf numFmtId="0" fontId="51" fillId="33" borderId="14" xfId="59" applyFont="1" applyFill="1" applyBorder="1" applyAlignment="1">
      <alignment horizontal="left"/>
      <protection/>
    </xf>
    <xf numFmtId="0" fontId="51" fillId="33" borderId="16" xfId="59" applyFont="1" applyFill="1" applyBorder="1" applyAlignment="1">
      <alignment horizontal="left"/>
      <protection/>
    </xf>
    <xf numFmtId="17" fontId="51" fillId="33" borderId="16" xfId="59" applyNumberFormat="1" applyFont="1" applyFill="1" applyBorder="1" applyAlignment="1">
      <alignment horizontal="left"/>
      <protection/>
    </xf>
    <xf numFmtId="0" fontId="52" fillId="33" borderId="14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right" vertical="center" wrapText="1"/>
    </xf>
    <xf numFmtId="17" fontId="52" fillId="33" borderId="14" xfId="0" applyNumberFormat="1" applyFont="1" applyFill="1" applyBorder="1" applyAlignment="1">
      <alignment horizontal="right" vertical="center" wrapText="1"/>
    </xf>
    <xf numFmtId="0" fontId="52" fillId="33" borderId="17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2" fillId="33" borderId="19" xfId="0" applyFont="1" applyFill="1" applyBorder="1" applyAlignment="1">
      <alignment horizontal="left"/>
    </xf>
    <xf numFmtId="17" fontId="52" fillId="33" borderId="20" xfId="0" applyNumberFormat="1" applyFont="1" applyFill="1" applyBorder="1" applyAlignment="1">
      <alignment horizontal="left"/>
    </xf>
    <xf numFmtId="17" fontId="52" fillId="33" borderId="18" xfId="0" applyNumberFormat="1" applyFont="1" applyFill="1" applyBorder="1" applyAlignment="1">
      <alignment horizontal="left"/>
    </xf>
    <xf numFmtId="0" fontId="52" fillId="33" borderId="14" xfId="0" applyFont="1" applyFill="1" applyBorder="1" applyAlignment="1">
      <alignment horizontal="left"/>
    </xf>
    <xf numFmtId="17" fontId="52" fillId="33" borderId="14" xfId="0" applyNumberFormat="1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0" fillId="34" borderId="0" xfId="0" applyFill="1" applyAlignment="1">
      <alignment/>
    </xf>
    <xf numFmtId="0" fontId="53" fillId="35" borderId="0" xfId="0" applyFont="1" applyFill="1" applyAlignment="1">
      <alignment/>
    </xf>
    <xf numFmtId="0" fontId="0" fillId="35" borderId="0" xfId="0" applyFill="1" applyAlignment="1">
      <alignment/>
    </xf>
    <xf numFmtId="0" fontId="54" fillId="34" borderId="0" xfId="0" applyFont="1" applyFill="1" applyAlignment="1">
      <alignment/>
    </xf>
    <xf numFmtId="0" fontId="53" fillId="36" borderId="0" xfId="0" applyFont="1" applyFill="1" applyAlignment="1">
      <alignment/>
    </xf>
    <xf numFmtId="0" fontId="0" fillId="36" borderId="0" xfId="0" applyFill="1" applyAlignment="1">
      <alignment/>
    </xf>
    <xf numFmtId="0" fontId="52" fillId="33" borderId="21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33" borderId="22" xfId="0" applyFont="1" applyFill="1" applyBorder="1" applyAlignment="1">
      <alignment/>
    </xf>
    <xf numFmtId="0" fontId="52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21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52" fillId="0" borderId="16" xfId="0" applyFont="1" applyBorder="1" applyAlignment="1">
      <alignment/>
    </xf>
    <xf numFmtId="0" fontId="52" fillId="33" borderId="18" xfId="0" applyFont="1" applyFill="1" applyBorder="1" applyAlignment="1">
      <alignment horizontal="center"/>
    </xf>
    <xf numFmtId="17" fontId="51" fillId="33" borderId="21" xfId="59" applyNumberFormat="1" applyFont="1" applyFill="1" applyBorder="1" applyAlignment="1">
      <alignment horizontal="left"/>
      <protection/>
    </xf>
    <xf numFmtId="0" fontId="50" fillId="33" borderId="24" xfId="0" applyFont="1" applyFill="1" applyBorder="1" applyAlignment="1">
      <alignment horizontal="left" vertical="center"/>
    </xf>
    <xf numFmtId="0" fontId="50" fillId="33" borderId="2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17" fontId="51" fillId="33" borderId="14" xfId="59" applyNumberFormat="1" applyFont="1" applyFill="1" applyBorder="1" applyAlignment="1">
      <alignment horizontal="left"/>
      <protection/>
    </xf>
    <xf numFmtId="0" fontId="49" fillId="33" borderId="14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horizontal="left"/>
    </xf>
    <xf numFmtId="17" fontId="52" fillId="33" borderId="21" xfId="0" applyNumberFormat="1" applyFont="1" applyFill="1" applyBorder="1" applyAlignment="1">
      <alignment horizontal="left"/>
    </xf>
    <xf numFmtId="17" fontId="51" fillId="33" borderId="22" xfId="59" applyNumberFormat="1" applyFont="1" applyFill="1" applyBorder="1" applyAlignment="1">
      <alignment horizontal="left"/>
      <protection/>
    </xf>
    <xf numFmtId="0" fontId="52" fillId="33" borderId="21" xfId="0" applyFont="1" applyFill="1" applyBorder="1" applyAlignment="1">
      <alignment vertical="center" wrapText="1"/>
    </xf>
    <xf numFmtId="0" fontId="52" fillId="33" borderId="21" xfId="0" applyFont="1" applyFill="1" applyBorder="1" applyAlignment="1">
      <alignment vertical="center"/>
    </xf>
    <xf numFmtId="17" fontId="52" fillId="33" borderId="16" xfId="0" applyNumberFormat="1" applyFont="1" applyFill="1" applyBorder="1" applyAlignment="1">
      <alignment horizontal="right" vertical="center" wrapText="1"/>
    </xf>
    <xf numFmtId="17" fontId="51" fillId="33" borderId="21" xfId="59" applyNumberFormat="1" applyFont="1" applyFill="1" applyBorder="1" applyAlignment="1">
      <alignment horizontal="center" vertical="center"/>
      <protection/>
    </xf>
    <xf numFmtId="0" fontId="52" fillId="33" borderId="21" xfId="0" applyFont="1" applyFill="1" applyBorder="1" applyAlignment="1">
      <alignment horizontal="right" vertical="center" wrapText="1"/>
    </xf>
    <xf numFmtId="0" fontId="52" fillId="0" borderId="11" xfId="0" applyFont="1" applyBorder="1" applyAlignment="1">
      <alignment horizontal="center"/>
    </xf>
    <xf numFmtId="0" fontId="52" fillId="33" borderId="26" xfId="0" applyFont="1" applyFill="1" applyBorder="1" applyAlignment="1">
      <alignment/>
    </xf>
    <xf numFmtId="0" fontId="51" fillId="33" borderId="21" xfId="59" applyFont="1" applyFill="1" applyBorder="1" applyAlignment="1">
      <alignment horizontal="left"/>
      <protection/>
    </xf>
    <xf numFmtId="0" fontId="52" fillId="33" borderId="15" xfId="0" applyFont="1" applyFill="1" applyBorder="1" applyAlignment="1">
      <alignment/>
    </xf>
    <xf numFmtId="0" fontId="52" fillId="0" borderId="15" xfId="0" applyFont="1" applyBorder="1" applyAlignment="1">
      <alignment horizontal="left"/>
    </xf>
    <xf numFmtId="0" fontId="51" fillId="33" borderId="22" xfId="59" applyFont="1" applyFill="1" applyBorder="1" applyAlignment="1">
      <alignment horizontal="left"/>
      <protection/>
    </xf>
    <xf numFmtId="0" fontId="52" fillId="33" borderId="27" xfId="0" applyFont="1" applyFill="1" applyBorder="1" applyAlignment="1">
      <alignment/>
    </xf>
    <xf numFmtId="0" fontId="52" fillId="33" borderId="16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52" fillId="33" borderId="2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50" fillId="0" borderId="24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/>
    </xf>
    <xf numFmtId="17" fontId="0" fillId="33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0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50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14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O26" sqref="N26:O26"/>
    </sheetView>
  </sheetViews>
  <sheetFormatPr defaultColWidth="9.00390625" defaultRowHeight="15"/>
  <cols>
    <col min="1" max="1" width="16.28125" style="6" customWidth="1"/>
    <col min="2" max="2" width="12.7109375" style="6" customWidth="1"/>
    <col min="3" max="9" width="9.57421875" style="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50</v>
      </c>
      <c r="E1" s="2" t="s">
        <v>324</v>
      </c>
      <c r="F1" s="2" t="s">
        <v>4</v>
      </c>
      <c r="G1" s="2" t="s">
        <v>397</v>
      </c>
      <c r="H1" s="2" t="s">
        <v>398</v>
      </c>
      <c r="I1" s="2" t="s">
        <v>3</v>
      </c>
    </row>
    <row r="2" spans="1:9" ht="15.75">
      <c r="A2" s="86" t="s">
        <v>97</v>
      </c>
      <c r="B2" s="91" t="s">
        <v>8</v>
      </c>
      <c r="C2" s="92" t="s">
        <v>98</v>
      </c>
      <c r="D2" s="10">
        <v>15</v>
      </c>
      <c r="E2" s="95"/>
      <c r="F2" s="11"/>
      <c r="G2" s="12">
        <v>6</v>
      </c>
      <c r="H2" s="11">
        <v>16.5</v>
      </c>
      <c r="I2" s="135">
        <f>SUM(D2:H2)</f>
        <v>37.5</v>
      </c>
    </row>
    <row r="3" spans="1:9" ht="15.75">
      <c r="A3" s="21" t="s">
        <v>65</v>
      </c>
      <c r="B3" s="22" t="s">
        <v>16</v>
      </c>
      <c r="C3" s="23" t="s">
        <v>66</v>
      </c>
      <c r="D3" s="36">
        <v>18</v>
      </c>
      <c r="E3" s="12"/>
      <c r="F3" s="12">
        <v>5</v>
      </c>
      <c r="G3" s="12">
        <v>18</v>
      </c>
      <c r="H3" s="11">
        <v>25.5</v>
      </c>
      <c r="I3" s="139">
        <f aca="true" t="shared" si="0" ref="I3:I27">SUM(D3:H3)</f>
        <v>66.5</v>
      </c>
    </row>
    <row r="4" spans="1:9" ht="15.75">
      <c r="A4" s="89" t="s">
        <v>103</v>
      </c>
      <c r="B4" s="52" t="s">
        <v>104</v>
      </c>
      <c r="C4" s="93" t="s">
        <v>105</v>
      </c>
      <c r="D4" s="94">
        <v>20</v>
      </c>
      <c r="E4" s="96"/>
      <c r="F4" s="96">
        <v>5</v>
      </c>
      <c r="G4" s="96">
        <v>8</v>
      </c>
      <c r="H4" s="104">
        <v>8.5</v>
      </c>
      <c r="I4" s="135">
        <f t="shared" si="0"/>
        <v>41.5</v>
      </c>
    </row>
    <row r="5" spans="1:9" ht="15.75">
      <c r="A5" s="88" t="s">
        <v>93</v>
      </c>
      <c r="B5" s="69" t="s">
        <v>26</v>
      </c>
      <c r="C5" s="92" t="s">
        <v>94</v>
      </c>
      <c r="D5" s="13">
        <v>27</v>
      </c>
      <c r="E5" s="12"/>
      <c r="F5" s="12">
        <v>5</v>
      </c>
      <c r="G5" s="12">
        <v>8</v>
      </c>
      <c r="H5" s="11">
        <v>10</v>
      </c>
      <c r="I5" s="139">
        <f t="shared" si="0"/>
        <v>50</v>
      </c>
    </row>
    <row r="6" spans="1:28" ht="15.75">
      <c r="A6" s="21" t="s">
        <v>79</v>
      </c>
      <c r="B6" s="22" t="s">
        <v>80</v>
      </c>
      <c r="C6" s="23" t="s">
        <v>81</v>
      </c>
      <c r="D6" s="13">
        <v>29</v>
      </c>
      <c r="E6" s="12">
        <v>5</v>
      </c>
      <c r="F6" s="12">
        <v>5</v>
      </c>
      <c r="G6" s="12">
        <v>19</v>
      </c>
      <c r="H6" s="11">
        <v>45</v>
      </c>
      <c r="I6" s="139">
        <f t="shared" si="0"/>
        <v>103</v>
      </c>
      <c r="J6" s="109" t="s">
        <v>413</v>
      </c>
      <c r="K6" s="13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0" ht="15.75">
      <c r="A7" s="88" t="s">
        <v>89</v>
      </c>
      <c r="B7" s="69" t="s">
        <v>33</v>
      </c>
      <c r="C7" s="92" t="s">
        <v>90</v>
      </c>
      <c r="D7" s="13">
        <v>11</v>
      </c>
      <c r="E7" s="12"/>
      <c r="F7" s="12">
        <v>5</v>
      </c>
      <c r="G7" s="12"/>
      <c r="H7" s="11">
        <v>1.5</v>
      </c>
      <c r="I7" s="140">
        <f t="shared" si="0"/>
        <v>17.5</v>
      </c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5" ht="15.75">
      <c r="A8" s="21" t="s">
        <v>31</v>
      </c>
      <c r="B8" s="22" t="s">
        <v>54</v>
      </c>
      <c r="C8" s="24" t="s">
        <v>55</v>
      </c>
      <c r="D8" s="13">
        <v>27.5</v>
      </c>
      <c r="E8" s="12"/>
      <c r="F8" s="12">
        <v>5</v>
      </c>
      <c r="G8" s="12">
        <v>15</v>
      </c>
      <c r="H8" s="11">
        <v>3.5</v>
      </c>
      <c r="I8" s="139">
        <f t="shared" si="0"/>
        <v>51</v>
      </c>
      <c r="J8" s="137" t="s">
        <v>427</v>
      </c>
      <c r="K8" s="39"/>
      <c r="L8" s="40"/>
      <c r="M8" s="40"/>
      <c r="N8" s="40"/>
      <c r="O8" s="40"/>
      <c r="P8" s="40"/>
      <c r="Q8" s="40"/>
      <c r="R8" s="18"/>
      <c r="S8" s="18"/>
      <c r="T8" s="18"/>
      <c r="U8" s="18"/>
      <c r="V8" s="18"/>
      <c r="W8" s="18"/>
      <c r="X8" s="18"/>
      <c r="Y8" s="18"/>
    </row>
    <row r="9" spans="1:25" ht="18" customHeight="1">
      <c r="A9" s="21" t="s">
        <v>329</v>
      </c>
      <c r="B9" s="22" t="s">
        <v>16</v>
      </c>
      <c r="C9" s="23" t="s">
        <v>64</v>
      </c>
      <c r="D9" s="13">
        <v>28</v>
      </c>
      <c r="E9" s="12"/>
      <c r="F9" s="12">
        <v>5</v>
      </c>
      <c r="G9" s="12">
        <v>20</v>
      </c>
      <c r="H9" s="11">
        <v>25</v>
      </c>
      <c r="I9" s="139">
        <f t="shared" si="0"/>
        <v>78</v>
      </c>
      <c r="J9" s="18"/>
      <c r="K9" s="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>
      <c r="A10" s="88" t="s">
        <v>100</v>
      </c>
      <c r="B10" s="69" t="s">
        <v>101</v>
      </c>
      <c r="C10" s="92" t="s">
        <v>102</v>
      </c>
      <c r="D10" s="13">
        <v>26</v>
      </c>
      <c r="E10" s="12"/>
      <c r="F10" s="12"/>
      <c r="G10" s="12">
        <v>15</v>
      </c>
      <c r="H10" s="11">
        <v>20.5</v>
      </c>
      <c r="I10" s="139">
        <f t="shared" si="0"/>
        <v>61.5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>
      <c r="A11" s="88" t="s">
        <v>95</v>
      </c>
      <c r="B11" s="69" t="s">
        <v>26</v>
      </c>
      <c r="C11" s="92" t="s">
        <v>96</v>
      </c>
      <c r="D11" s="13">
        <v>25</v>
      </c>
      <c r="E11" s="14"/>
      <c r="F11" s="12">
        <v>5</v>
      </c>
      <c r="G11" s="12">
        <v>15.5</v>
      </c>
      <c r="H11" s="11">
        <v>3</v>
      </c>
      <c r="I11" s="135">
        <f t="shared" si="0"/>
        <v>48.5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3.25">
      <c r="A12" s="88" t="s">
        <v>330</v>
      </c>
      <c r="B12" s="69" t="s">
        <v>13</v>
      </c>
      <c r="C12" s="92" t="s">
        <v>99</v>
      </c>
      <c r="D12" s="13">
        <v>13</v>
      </c>
      <c r="E12" s="12"/>
      <c r="F12" s="12">
        <v>5</v>
      </c>
      <c r="G12" s="12">
        <v>3</v>
      </c>
      <c r="H12" s="11"/>
      <c r="I12" s="140">
        <f t="shared" si="0"/>
        <v>21</v>
      </c>
      <c r="J12" s="142" t="s">
        <v>425</v>
      </c>
      <c r="K12" s="41"/>
      <c r="L12" s="38"/>
      <c r="M12" s="38"/>
      <c r="N12" s="3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>
      <c r="A13" s="21" t="s">
        <v>84</v>
      </c>
      <c r="B13" s="22" t="s">
        <v>45</v>
      </c>
      <c r="C13" s="23" t="s">
        <v>85</v>
      </c>
      <c r="D13" s="13">
        <v>24</v>
      </c>
      <c r="E13" s="12"/>
      <c r="F13" s="12">
        <v>5</v>
      </c>
      <c r="G13" s="12">
        <v>16.5</v>
      </c>
      <c r="H13" s="11">
        <v>27</v>
      </c>
      <c r="I13" s="139">
        <f t="shared" si="0"/>
        <v>72.5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>
      <c r="A14" s="88" t="s">
        <v>87</v>
      </c>
      <c r="B14" s="69" t="s">
        <v>42</v>
      </c>
      <c r="C14" s="92" t="s">
        <v>88</v>
      </c>
      <c r="D14" s="13">
        <v>27</v>
      </c>
      <c r="E14" s="12"/>
      <c r="F14" s="12">
        <v>5</v>
      </c>
      <c r="G14" s="12">
        <v>13.5</v>
      </c>
      <c r="H14" s="11">
        <v>16.5</v>
      </c>
      <c r="I14" s="139">
        <f t="shared" si="0"/>
        <v>62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>
      <c r="A15" s="21" t="s">
        <v>71</v>
      </c>
      <c r="B15" s="22" t="s">
        <v>72</v>
      </c>
      <c r="C15" s="23" t="s">
        <v>73</v>
      </c>
      <c r="D15" s="13">
        <v>24</v>
      </c>
      <c r="E15" s="12"/>
      <c r="F15" s="12">
        <v>5</v>
      </c>
      <c r="G15" s="12">
        <v>15</v>
      </c>
      <c r="H15" s="11">
        <v>17</v>
      </c>
      <c r="I15" s="139">
        <f t="shared" si="0"/>
        <v>61</v>
      </c>
      <c r="J15" s="43" t="s">
        <v>426</v>
      </c>
      <c r="K15" s="42"/>
      <c r="L15" s="43"/>
      <c r="M15" s="43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>
      <c r="A16" s="21" t="s">
        <v>61</v>
      </c>
      <c r="B16" s="22" t="s">
        <v>41</v>
      </c>
      <c r="C16" s="24" t="s">
        <v>58</v>
      </c>
      <c r="D16" s="13">
        <v>26</v>
      </c>
      <c r="E16" s="12"/>
      <c r="F16" s="12">
        <v>5</v>
      </c>
      <c r="G16" s="12">
        <v>15</v>
      </c>
      <c r="H16" s="11">
        <v>5.5</v>
      </c>
      <c r="I16" s="139">
        <f t="shared" si="0"/>
        <v>51.5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9" ht="15.75">
      <c r="A17" s="22" t="s">
        <v>62</v>
      </c>
      <c r="B17" s="22" t="s">
        <v>16</v>
      </c>
      <c r="C17" s="22" t="s">
        <v>63</v>
      </c>
      <c r="D17" s="13">
        <v>28</v>
      </c>
      <c r="E17" s="12"/>
      <c r="F17" s="12">
        <v>5</v>
      </c>
      <c r="G17" s="12">
        <v>15.5</v>
      </c>
      <c r="H17" s="11">
        <v>13.5</v>
      </c>
      <c r="I17" s="139">
        <f t="shared" si="0"/>
        <v>62</v>
      </c>
    </row>
    <row r="18" spans="1:9" ht="15.75">
      <c r="A18" s="87" t="s">
        <v>60</v>
      </c>
      <c r="B18" s="87" t="s">
        <v>27</v>
      </c>
      <c r="C18" s="66" t="s">
        <v>57</v>
      </c>
      <c r="D18" s="36">
        <v>18</v>
      </c>
      <c r="E18" s="12"/>
      <c r="F18" s="12">
        <v>5</v>
      </c>
      <c r="G18" s="12">
        <v>12</v>
      </c>
      <c r="H18" s="11">
        <v>37</v>
      </c>
      <c r="I18" s="139">
        <f t="shared" si="0"/>
        <v>72</v>
      </c>
    </row>
    <row r="19" spans="1:9" ht="15.75">
      <c r="A19" s="87" t="s">
        <v>69</v>
      </c>
      <c r="B19" s="87" t="s">
        <v>6</v>
      </c>
      <c r="C19" s="87" t="s">
        <v>70</v>
      </c>
      <c r="D19" s="13">
        <v>20</v>
      </c>
      <c r="E19" s="12"/>
      <c r="F19" s="12"/>
      <c r="G19" s="12">
        <v>4</v>
      </c>
      <c r="H19" s="11">
        <v>1</v>
      </c>
      <c r="I19" s="140">
        <f t="shared" si="0"/>
        <v>25</v>
      </c>
    </row>
    <row r="20" spans="1:10" ht="15.75">
      <c r="A20" s="44" t="s">
        <v>48</v>
      </c>
      <c r="B20" s="44" t="s">
        <v>46</v>
      </c>
      <c r="C20" s="45" t="s">
        <v>86</v>
      </c>
      <c r="D20" s="13">
        <v>15</v>
      </c>
      <c r="E20" s="12"/>
      <c r="F20" s="12">
        <v>5</v>
      </c>
      <c r="G20" s="12">
        <v>2.5</v>
      </c>
      <c r="H20" s="11">
        <v>1</v>
      </c>
      <c r="I20" s="140">
        <f t="shared" si="0"/>
        <v>23.5</v>
      </c>
      <c r="J20" s="18"/>
    </row>
    <row r="21" spans="1:9" ht="15.75">
      <c r="A21" s="87" t="s">
        <v>74</v>
      </c>
      <c r="B21" s="87" t="s">
        <v>75</v>
      </c>
      <c r="C21" s="87" t="s">
        <v>76</v>
      </c>
      <c r="D21" s="36">
        <v>17</v>
      </c>
      <c r="E21" s="12"/>
      <c r="F21" s="12">
        <v>5</v>
      </c>
      <c r="G21" s="12">
        <v>13</v>
      </c>
      <c r="H21" s="11"/>
      <c r="I21" s="135">
        <f t="shared" si="0"/>
        <v>35</v>
      </c>
    </row>
    <row r="22" spans="1:9" ht="15.75">
      <c r="A22" s="66" t="s">
        <v>77</v>
      </c>
      <c r="B22" s="87" t="s">
        <v>21</v>
      </c>
      <c r="C22" s="66" t="s">
        <v>78</v>
      </c>
      <c r="D22" s="13">
        <v>23</v>
      </c>
      <c r="E22" s="12"/>
      <c r="F22" s="12">
        <v>5</v>
      </c>
      <c r="G22" s="12">
        <v>15</v>
      </c>
      <c r="H22" s="11">
        <v>23.5</v>
      </c>
      <c r="I22" s="139">
        <f t="shared" si="0"/>
        <v>66.5</v>
      </c>
    </row>
    <row r="23" spans="1:10" ht="15.75">
      <c r="A23" s="87" t="s">
        <v>82</v>
      </c>
      <c r="B23" s="87" t="s">
        <v>72</v>
      </c>
      <c r="C23" s="87" t="s">
        <v>83</v>
      </c>
      <c r="D23" s="36">
        <v>28</v>
      </c>
      <c r="E23" s="12"/>
      <c r="F23" s="12">
        <v>5</v>
      </c>
      <c r="G23" s="12">
        <v>19</v>
      </c>
      <c r="H23" s="11">
        <v>50</v>
      </c>
      <c r="I23" s="139">
        <f t="shared" si="0"/>
        <v>102</v>
      </c>
      <c r="J23" s="109" t="s">
        <v>413</v>
      </c>
    </row>
    <row r="24" spans="1:9" ht="15.75">
      <c r="A24" s="44" t="s">
        <v>91</v>
      </c>
      <c r="B24" s="44" t="s">
        <v>12</v>
      </c>
      <c r="C24" s="45" t="s">
        <v>92</v>
      </c>
      <c r="D24" s="13">
        <v>17</v>
      </c>
      <c r="E24" s="14"/>
      <c r="F24" s="12"/>
      <c r="G24" s="12">
        <v>14.5</v>
      </c>
      <c r="H24" s="11">
        <v>5</v>
      </c>
      <c r="I24" s="135">
        <f t="shared" si="0"/>
        <v>36.5</v>
      </c>
    </row>
    <row r="25" spans="1:9" ht="15.75">
      <c r="A25" s="87" t="s">
        <v>52</v>
      </c>
      <c r="B25" s="87" t="s">
        <v>331</v>
      </c>
      <c r="C25" s="66" t="s">
        <v>51</v>
      </c>
      <c r="D25" s="13">
        <v>28</v>
      </c>
      <c r="E25" s="12"/>
      <c r="F25" s="12">
        <v>5</v>
      </c>
      <c r="G25" s="12">
        <v>18</v>
      </c>
      <c r="H25" s="103">
        <v>27</v>
      </c>
      <c r="I25" s="139">
        <f t="shared" si="0"/>
        <v>78</v>
      </c>
    </row>
    <row r="26" spans="1:9" ht="15.75">
      <c r="A26" s="90" t="s">
        <v>59</v>
      </c>
      <c r="B26" s="90" t="s">
        <v>21</v>
      </c>
      <c r="C26" s="79" t="s">
        <v>56</v>
      </c>
      <c r="D26" s="50">
        <v>26</v>
      </c>
      <c r="E26" s="51"/>
      <c r="F26" s="51">
        <v>5</v>
      </c>
      <c r="G26" s="105">
        <v>9.5</v>
      </c>
      <c r="H26" s="19">
        <v>2.5</v>
      </c>
      <c r="I26" s="136">
        <f t="shared" si="0"/>
        <v>43</v>
      </c>
    </row>
    <row r="27" spans="1:9" ht="15.75">
      <c r="A27" s="73" t="s">
        <v>67</v>
      </c>
      <c r="B27" s="22" t="s">
        <v>30</v>
      </c>
      <c r="C27" s="73" t="s">
        <v>68</v>
      </c>
      <c r="D27" s="19">
        <v>13</v>
      </c>
      <c r="E27" s="19"/>
      <c r="F27" s="19">
        <v>5</v>
      </c>
      <c r="G27" s="97">
        <v>9</v>
      </c>
      <c r="H27" s="19">
        <v>0</v>
      </c>
      <c r="I27" s="141">
        <f t="shared" si="0"/>
        <v>27</v>
      </c>
    </row>
    <row r="28" spans="1:3" ht="15.75">
      <c r="A28" s="46"/>
      <c r="B28" s="46"/>
      <c r="C28" s="47"/>
    </row>
    <row r="29" spans="1:3" ht="15.75">
      <c r="A29" s="46"/>
      <c r="B29" s="46"/>
      <c r="C29" s="47"/>
    </row>
    <row r="31" spans="1:9" ht="15">
      <c r="A31" s="4"/>
      <c r="B31" s="4"/>
      <c r="C31" s="5"/>
      <c r="D31" s="5"/>
      <c r="E31" s="5"/>
      <c r="F31" s="5"/>
      <c r="I31" s="5"/>
    </row>
    <row r="32" spans="1:9" ht="15">
      <c r="A32" s="4"/>
      <c r="B32" s="4"/>
      <c r="C32" s="5"/>
      <c r="D32" s="5"/>
      <c r="E32" s="5"/>
      <c r="F32" s="5"/>
      <c r="I32" s="5"/>
    </row>
    <row r="33" spans="1:9" ht="15">
      <c r="A33" s="4"/>
      <c r="B33" s="4"/>
      <c r="C33" s="5"/>
      <c r="D33" s="5"/>
      <c r="E33" s="5"/>
      <c r="F33" s="5"/>
      <c r="I33" s="5"/>
    </row>
    <row r="34" spans="1:9" ht="15">
      <c r="A34" s="4"/>
      <c r="B34" s="4"/>
      <c r="C34" s="5"/>
      <c r="D34" s="5"/>
      <c r="E34" s="5"/>
      <c r="F34" s="5"/>
      <c r="I34" s="5"/>
    </row>
    <row r="35" spans="1:9" ht="15">
      <c r="A35" s="4"/>
      <c r="B35" s="4"/>
      <c r="C35" s="5"/>
      <c r="D35" s="5"/>
      <c r="E35" s="5"/>
      <c r="F35" s="5"/>
      <c r="I35" s="5"/>
    </row>
    <row r="36" spans="1:9" ht="15">
      <c r="A36" s="4"/>
      <c r="B36" s="4"/>
      <c r="C36" s="5"/>
      <c r="D36" s="5"/>
      <c r="E36" s="5"/>
      <c r="F36" s="5"/>
      <c r="I36" s="5"/>
    </row>
    <row r="37" spans="1:9" ht="15">
      <c r="A37" s="4"/>
      <c r="B37" s="4"/>
      <c r="C37" s="5"/>
      <c r="D37" s="5"/>
      <c r="E37" s="5"/>
      <c r="F37" s="5"/>
      <c r="I37" s="5"/>
    </row>
    <row r="38" spans="1:9" ht="15">
      <c r="A38" s="4"/>
      <c r="B38" s="4"/>
      <c r="C38" s="5"/>
      <c r="D38" s="5"/>
      <c r="E38" s="5"/>
      <c r="F38" s="5"/>
      <c r="I38" s="5"/>
    </row>
    <row r="39" spans="1:9" ht="15">
      <c r="A39" s="4"/>
      <c r="B39" s="4"/>
      <c r="C39" s="5"/>
      <c r="D39" s="5"/>
      <c r="E39" s="5"/>
      <c r="F39" s="5"/>
      <c r="I39" s="5"/>
    </row>
    <row r="40" spans="1:9" ht="15">
      <c r="A40" s="4"/>
      <c r="B40" s="4"/>
      <c r="C40" s="5"/>
      <c r="D40" s="5"/>
      <c r="E40" s="5"/>
      <c r="F40" s="5"/>
      <c r="I40" s="5"/>
    </row>
    <row r="41" spans="1:9" ht="15">
      <c r="A41" s="4"/>
      <c r="B41" s="4"/>
      <c r="C41" s="5"/>
      <c r="D41" s="5"/>
      <c r="E41" s="5"/>
      <c r="F41" s="5"/>
      <c r="I41" s="5"/>
    </row>
    <row r="42" spans="1:9" ht="15">
      <c r="A42" s="4"/>
      <c r="B42" s="4"/>
      <c r="C42" s="5"/>
      <c r="D42" s="5"/>
      <c r="E42" s="5"/>
      <c r="F42" s="5"/>
      <c r="I42" s="5"/>
    </row>
    <row r="43" spans="1:9" ht="15">
      <c r="A43" s="4"/>
      <c r="B43" s="4"/>
      <c r="C43" s="5"/>
      <c r="D43" s="5"/>
      <c r="E43" s="5"/>
      <c r="F43" s="5"/>
      <c r="I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9" width="9.57421875" style="7" customWidth="1"/>
  </cols>
  <sheetData>
    <row r="1" spans="1:9" s="8" customFormat="1" ht="15">
      <c r="A1" s="15" t="s">
        <v>0</v>
      </c>
      <c r="B1" s="15" t="s">
        <v>1</v>
      </c>
      <c r="C1" s="16" t="s">
        <v>2</v>
      </c>
      <c r="D1" s="3" t="s">
        <v>50</v>
      </c>
      <c r="E1" s="2" t="s">
        <v>324</v>
      </c>
      <c r="F1" s="2" t="s">
        <v>5</v>
      </c>
      <c r="G1" s="2" t="s">
        <v>397</v>
      </c>
      <c r="H1" s="2" t="s">
        <v>398</v>
      </c>
      <c r="I1" s="2" t="s">
        <v>3</v>
      </c>
    </row>
    <row r="2" spans="1:10" ht="15.75">
      <c r="A2" s="25" t="s">
        <v>131</v>
      </c>
      <c r="B2" s="25" t="s">
        <v>11</v>
      </c>
      <c r="C2" s="82" t="s">
        <v>132</v>
      </c>
      <c r="D2" s="36">
        <v>23</v>
      </c>
      <c r="E2" s="12"/>
      <c r="F2" s="12"/>
      <c r="G2" s="12">
        <v>14</v>
      </c>
      <c r="H2" s="12">
        <v>1.5</v>
      </c>
      <c r="I2" s="145">
        <f>SUM(D2:H2)</f>
        <v>38.5</v>
      </c>
      <c r="J2" s="18" t="s">
        <v>213</v>
      </c>
    </row>
    <row r="3" spans="1:9" ht="15.75">
      <c r="A3" s="69" t="s">
        <v>148</v>
      </c>
      <c r="B3" s="69" t="s">
        <v>149</v>
      </c>
      <c r="C3" s="70" t="s">
        <v>150</v>
      </c>
      <c r="D3" s="54">
        <v>18</v>
      </c>
      <c r="E3" s="55"/>
      <c r="F3" s="55"/>
      <c r="G3" s="55">
        <v>3</v>
      </c>
      <c r="H3" s="55">
        <v>0.5</v>
      </c>
      <c r="I3" s="148">
        <f aca="true" t="shared" si="0" ref="I3:I27">SUM(D3:H3)</f>
        <v>21.5</v>
      </c>
    </row>
    <row r="4" spans="1:10" ht="15.75">
      <c r="A4" s="25" t="s">
        <v>124</v>
      </c>
      <c r="B4" s="25" t="s">
        <v>16</v>
      </c>
      <c r="C4" s="26" t="s">
        <v>125</v>
      </c>
      <c r="D4" s="36">
        <v>16</v>
      </c>
      <c r="E4" s="12"/>
      <c r="F4" s="12"/>
      <c r="G4" s="12">
        <v>7</v>
      </c>
      <c r="H4" s="12"/>
      <c r="I4" s="148">
        <f t="shared" si="0"/>
        <v>23</v>
      </c>
      <c r="J4" s="18"/>
    </row>
    <row r="5" spans="1:27" ht="15.75">
      <c r="A5" s="25" t="s">
        <v>107</v>
      </c>
      <c r="B5" s="25" t="s">
        <v>13</v>
      </c>
      <c r="C5" s="26" t="s">
        <v>108</v>
      </c>
      <c r="D5" s="36">
        <v>20</v>
      </c>
      <c r="E5" s="12"/>
      <c r="F5" s="12">
        <v>5</v>
      </c>
      <c r="G5" s="12">
        <v>13</v>
      </c>
      <c r="H5" s="12">
        <v>0.5</v>
      </c>
      <c r="I5" s="145">
        <f t="shared" si="0"/>
        <v>38.5</v>
      </c>
      <c r="J5" s="137" t="s">
        <v>427</v>
      </c>
      <c r="K5" s="39"/>
      <c r="L5" s="40"/>
      <c r="M5" s="40"/>
      <c r="N5" s="40"/>
      <c r="O5" s="40"/>
      <c r="P5" s="40"/>
      <c r="Q5" s="40"/>
      <c r="R5" s="40"/>
      <c r="S5" s="18"/>
      <c r="T5" s="18"/>
      <c r="U5" s="18"/>
      <c r="V5" s="18"/>
      <c r="W5" s="18"/>
      <c r="X5" s="18"/>
      <c r="Y5" s="18"/>
      <c r="Z5" s="18"/>
      <c r="AA5" s="18"/>
    </row>
    <row r="6" spans="1:27" ht="15.75">
      <c r="A6" s="69" t="s">
        <v>143</v>
      </c>
      <c r="B6" s="69" t="s">
        <v>38</v>
      </c>
      <c r="C6" s="70" t="s">
        <v>144</v>
      </c>
      <c r="D6" s="54"/>
      <c r="E6" s="55"/>
      <c r="F6" s="55"/>
      <c r="G6" s="55"/>
      <c r="H6" s="55"/>
      <c r="I6" s="12">
        <f t="shared" si="0"/>
        <v>0</v>
      </c>
      <c r="J6" s="18"/>
      <c r="K6" s="3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5.75">
      <c r="A7" s="69" t="s">
        <v>153</v>
      </c>
      <c r="B7" s="69" t="s">
        <v>23</v>
      </c>
      <c r="C7" s="70" t="s">
        <v>154</v>
      </c>
      <c r="D7" s="54">
        <v>2</v>
      </c>
      <c r="E7" s="55"/>
      <c r="F7" s="55">
        <v>5</v>
      </c>
      <c r="G7" s="55"/>
      <c r="H7" s="55"/>
      <c r="I7" s="148">
        <f t="shared" si="0"/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5.75">
      <c r="A8" s="25" t="s">
        <v>118</v>
      </c>
      <c r="B8" s="25" t="s">
        <v>49</v>
      </c>
      <c r="C8" s="27" t="s">
        <v>119</v>
      </c>
      <c r="D8" s="36">
        <v>20</v>
      </c>
      <c r="E8" s="12"/>
      <c r="F8" s="12"/>
      <c r="G8" s="12">
        <v>15</v>
      </c>
      <c r="H8" s="12">
        <v>16</v>
      </c>
      <c r="I8" s="147">
        <f t="shared" si="0"/>
        <v>51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23.25">
      <c r="A9" s="69" t="s">
        <v>326</v>
      </c>
      <c r="B9" s="69" t="s">
        <v>10</v>
      </c>
      <c r="C9" s="70" t="s">
        <v>145</v>
      </c>
      <c r="D9" s="54">
        <v>16</v>
      </c>
      <c r="E9" s="55"/>
      <c r="F9" s="55"/>
      <c r="G9" s="55">
        <v>10.5</v>
      </c>
      <c r="H9" s="55">
        <v>2</v>
      </c>
      <c r="I9" s="148">
        <f t="shared" si="0"/>
        <v>28.5</v>
      </c>
      <c r="J9" s="142" t="s">
        <v>425</v>
      </c>
      <c r="K9" s="41"/>
      <c r="L9" s="38"/>
      <c r="M9" s="38"/>
      <c r="N9" s="3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.75">
      <c r="A10" s="25" t="s">
        <v>31</v>
      </c>
      <c r="B10" s="25" t="s">
        <v>30</v>
      </c>
      <c r="C10" s="26" t="s">
        <v>117</v>
      </c>
      <c r="D10" s="36">
        <v>24</v>
      </c>
      <c r="E10" s="12"/>
      <c r="F10" s="12"/>
      <c r="G10" s="12">
        <v>14.5</v>
      </c>
      <c r="H10" s="12">
        <v>13.5</v>
      </c>
      <c r="I10" s="147">
        <f t="shared" si="0"/>
        <v>52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75">
      <c r="A11" s="25" t="s">
        <v>113</v>
      </c>
      <c r="B11" s="25" t="s">
        <v>17</v>
      </c>
      <c r="C11" s="26" t="s">
        <v>114</v>
      </c>
      <c r="D11" s="36">
        <v>19</v>
      </c>
      <c r="E11" s="12"/>
      <c r="F11" s="12">
        <v>5</v>
      </c>
      <c r="G11" s="12">
        <v>14</v>
      </c>
      <c r="H11" s="12">
        <v>13.5</v>
      </c>
      <c r="I11" s="147">
        <f t="shared" si="0"/>
        <v>51.5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75">
      <c r="A12" s="25" t="s">
        <v>133</v>
      </c>
      <c r="B12" s="25" t="s">
        <v>9</v>
      </c>
      <c r="C12" s="26" t="s">
        <v>134</v>
      </c>
      <c r="D12" s="36">
        <v>24.5</v>
      </c>
      <c r="E12" s="12"/>
      <c r="F12" s="12">
        <v>5</v>
      </c>
      <c r="G12" s="12">
        <v>9</v>
      </c>
      <c r="H12" s="12">
        <v>32.5</v>
      </c>
      <c r="I12" s="147">
        <f t="shared" si="0"/>
        <v>71</v>
      </c>
      <c r="J12" s="43" t="s">
        <v>426</v>
      </c>
      <c r="K12" s="42"/>
      <c r="L12" s="43"/>
      <c r="M12" s="43"/>
      <c r="N12" s="43"/>
      <c r="O12" s="43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75">
      <c r="A13" s="25" t="s">
        <v>115</v>
      </c>
      <c r="B13" s="25" t="s">
        <v>28</v>
      </c>
      <c r="C13" s="26" t="s">
        <v>116</v>
      </c>
      <c r="D13" s="36">
        <v>23</v>
      </c>
      <c r="E13" s="12"/>
      <c r="F13" s="12">
        <v>5</v>
      </c>
      <c r="G13" s="12">
        <v>14</v>
      </c>
      <c r="H13" s="12">
        <v>26.5</v>
      </c>
      <c r="I13" s="147">
        <f t="shared" si="0"/>
        <v>68.5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75">
      <c r="A14" s="69" t="s">
        <v>141</v>
      </c>
      <c r="B14" s="69" t="s">
        <v>16</v>
      </c>
      <c r="C14" s="70" t="s">
        <v>142</v>
      </c>
      <c r="D14" s="54"/>
      <c r="E14" s="55"/>
      <c r="F14" s="55"/>
      <c r="G14" s="55"/>
      <c r="H14" s="55"/>
      <c r="I14" s="12">
        <f t="shared" si="0"/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4" ht="15.75">
      <c r="A15" s="69" t="s">
        <v>135</v>
      </c>
      <c r="B15" s="69" t="s">
        <v>11</v>
      </c>
      <c r="C15" s="70" t="s">
        <v>136</v>
      </c>
      <c r="D15" s="54"/>
      <c r="E15" s="55"/>
      <c r="F15" s="55"/>
      <c r="G15" s="55"/>
      <c r="H15" s="55"/>
      <c r="I15" s="12">
        <f t="shared" si="0"/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18" ht="15.75">
      <c r="A16" s="52" t="s">
        <v>155</v>
      </c>
      <c r="B16" s="52" t="s">
        <v>7</v>
      </c>
      <c r="C16" s="53" t="s">
        <v>156</v>
      </c>
      <c r="D16" s="85">
        <v>16</v>
      </c>
      <c r="E16" s="75"/>
      <c r="F16" s="75">
        <v>5</v>
      </c>
      <c r="G16" s="75"/>
      <c r="H16" s="75"/>
      <c r="I16" s="148">
        <f t="shared" si="0"/>
        <v>21</v>
      </c>
      <c r="K16" s="18"/>
      <c r="L16" s="18"/>
      <c r="M16" s="18"/>
      <c r="N16" s="18"/>
      <c r="O16" s="18"/>
      <c r="P16" s="18"/>
      <c r="Q16" s="138"/>
      <c r="R16" s="18"/>
    </row>
    <row r="17" spans="1:25" ht="15.75">
      <c r="A17" s="44" t="s">
        <v>137</v>
      </c>
      <c r="B17" s="44" t="s">
        <v>10</v>
      </c>
      <c r="C17" s="45" t="s">
        <v>138</v>
      </c>
      <c r="D17" s="54">
        <v>28</v>
      </c>
      <c r="E17" s="55">
        <v>5</v>
      </c>
      <c r="F17" s="55">
        <v>5</v>
      </c>
      <c r="G17" s="55">
        <v>13.5</v>
      </c>
      <c r="H17" s="55">
        <v>5</v>
      </c>
      <c r="I17" s="147">
        <f t="shared" si="0"/>
        <v>56.5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75">
      <c r="A18" s="80" t="s">
        <v>327</v>
      </c>
      <c r="B18" s="81" t="s">
        <v>17</v>
      </c>
      <c r="C18" s="83" t="s">
        <v>106</v>
      </c>
      <c r="D18" s="13">
        <v>14</v>
      </c>
      <c r="E18" s="12"/>
      <c r="F18" s="12">
        <v>3</v>
      </c>
      <c r="G18" s="12"/>
      <c r="H18" s="12">
        <v>4.5</v>
      </c>
      <c r="I18" s="148">
        <f t="shared" si="0"/>
        <v>21.5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75">
      <c r="A19" s="80" t="s">
        <v>126</v>
      </c>
      <c r="B19" s="80" t="s">
        <v>23</v>
      </c>
      <c r="C19" s="84" t="s">
        <v>127</v>
      </c>
      <c r="D19" s="36">
        <v>21</v>
      </c>
      <c r="E19" s="12"/>
      <c r="F19" s="12">
        <v>5</v>
      </c>
      <c r="G19" s="12">
        <v>10.5</v>
      </c>
      <c r="H19" s="12">
        <v>5.5</v>
      </c>
      <c r="I19" s="145">
        <f t="shared" si="0"/>
        <v>42</v>
      </c>
      <c r="J19" s="18"/>
      <c r="K19" s="18"/>
      <c r="L19" s="18"/>
      <c r="M19" s="18"/>
      <c r="N19" s="18"/>
      <c r="O19" s="18"/>
      <c r="P19" s="18"/>
      <c r="Q19" s="143" t="s">
        <v>213</v>
      </c>
      <c r="R19" s="18"/>
      <c r="S19" s="18"/>
      <c r="T19" s="18"/>
      <c r="U19" s="18"/>
      <c r="V19" s="18"/>
      <c r="W19" s="18"/>
      <c r="X19" s="18"/>
      <c r="Y19" s="18"/>
    </row>
    <row r="20" spans="1:25" ht="15.75">
      <c r="A20" s="80" t="s">
        <v>109</v>
      </c>
      <c r="B20" s="80" t="s">
        <v>44</v>
      </c>
      <c r="C20" s="84" t="s">
        <v>110</v>
      </c>
      <c r="D20" s="36">
        <v>21</v>
      </c>
      <c r="E20" s="12"/>
      <c r="F20" s="17"/>
      <c r="G20" s="12">
        <v>19</v>
      </c>
      <c r="H20" s="12">
        <v>26.5</v>
      </c>
      <c r="I20" s="147">
        <f t="shared" si="0"/>
        <v>66.5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75">
      <c r="A21" s="44" t="s">
        <v>151</v>
      </c>
      <c r="B21" s="44" t="s">
        <v>7</v>
      </c>
      <c r="C21" s="45" t="s">
        <v>152</v>
      </c>
      <c r="D21" s="54">
        <v>6</v>
      </c>
      <c r="E21" s="55"/>
      <c r="F21" s="55">
        <v>3</v>
      </c>
      <c r="G21" s="55"/>
      <c r="H21" s="55"/>
      <c r="I21" s="148">
        <f t="shared" si="0"/>
        <v>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10" ht="15.75">
      <c r="A22" s="80" t="s">
        <v>128</v>
      </c>
      <c r="B22" s="80" t="s">
        <v>129</v>
      </c>
      <c r="C22" s="84" t="s">
        <v>130</v>
      </c>
      <c r="D22" s="36">
        <v>27</v>
      </c>
      <c r="E22" s="12"/>
      <c r="F22" s="17"/>
      <c r="G22" s="12">
        <v>14</v>
      </c>
      <c r="H22" s="12">
        <v>1</v>
      </c>
      <c r="I22" s="145">
        <f t="shared" si="0"/>
        <v>42</v>
      </c>
      <c r="J22" s="143"/>
    </row>
    <row r="23" spans="1:10" ht="15.75">
      <c r="A23" s="80" t="s">
        <v>120</v>
      </c>
      <c r="B23" s="80" t="s">
        <v>30</v>
      </c>
      <c r="C23" s="84" t="s">
        <v>121</v>
      </c>
      <c r="D23" s="36">
        <v>28</v>
      </c>
      <c r="E23" s="12"/>
      <c r="F23" s="12">
        <v>5</v>
      </c>
      <c r="G23" s="12">
        <v>17</v>
      </c>
      <c r="H23" s="12">
        <v>6</v>
      </c>
      <c r="I23" s="147">
        <f t="shared" si="0"/>
        <v>56</v>
      </c>
      <c r="J23" s="18"/>
    </row>
    <row r="24" spans="1:9" ht="15.75">
      <c r="A24" s="44" t="s">
        <v>146</v>
      </c>
      <c r="B24" s="44" t="s">
        <v>328</v>
      </c>
      <c r="C24" s="45" t="s">
        <v>147</v>
      </c>
      <c r="D24" s="54">
        <v>13</v>
      </c>
      <c r="E24" s="55"/>
      <c r="F24" s="55"/>
      <c r="G24" s="55">
        <v>14</v>
      </c>
      <c r="H24" s="55">
        <v>0</v>
      </c>
      <c r="I24" s="148">
        <f t="shared" si="0"/>
        <v>27</v>
      </c>
    </row>
    <row r="25" spans="1:9" ht="15.75">
      <c r="A25" s="80" t="s">
        <v>111</v>
      </c>
      <c r="B25" s="80" t="s">
        <v>22</v>
      </c>
      <c r="C25" s="84" t="s">
        <v>112</v>
      </c>
      <c r="D25" s="36">
        <v>29</v>
      </c>
      <c r="E25" s="12">
        <v>5</v>
      </c>
      <c r="F25" s="12">
        <v>5</v>
      </c>
      <c r="G25" s="12">
        <v>14</v>
      </c>
      <c r="H25" s="51">
        <v>19.5</v>
      </c>
      <c r="I25" s="147">
        <f t="shared" si="0"/>
        <v>72.5</v>
      </c>
    </row>
    <row r="26" spans="1:10" ht="15.75">
      <c r="A26" s="48" t="s">
        <v>139</v>
      </c>
      <c r="B26" s="48" t="s">
        <v>7</v>
      </c>
      <c r="C26" s="49" t="s">
        <v>140</v>
      </c>
      <c r="D26" s="56">
        <v>7</v>
      </c>
      <c r="E26" s="57"/>
      <c r="F26" s="57">
        <v>5</v>
      </c>
      <c r="G26" s="106">
        <v>5</v>
      </c>
      <c r="H26" s="70">
        <v>2</v>
      </c>
      <c r="I26" s="149">
        <f t="shared" si="0"/>
        <v>19</v>
      </c>
      <c r="J26" s="18"/>
    </row>
    <row r="27" spans="1:10" ht="23.25">
      <c r="A27" s="25" t="s">
        <v>122</v>
      </c>
      <c r="B27" s="25" t="s">
        <v>23</v>
      </c>
      <c r="C27" s="26" t="s">
        <v>123</v>
      </c>
      <c r="D27" s="115">
        <v>18</v>
      </c>
      <c r="E27" s="19"/>
      <c r="F27" s="19"/>
      <c r="G27" s="97">
        <v>12</v>
      </c>
      <c r="H27" s="19">
        <v>3</v>
      </c>
      <c r="I27" s="146">
        <f t="shared" si="0"/>
        <v>33</v>
      </c>
      <c r="J27" s="144"/>
    </row>
    <row r="28" ht="15">
      <c r="I28"/>
    </row>
    <row r="29" ht="15">
      <c r="I29"/>
    </row>
    <row r="30" ht="15">
      <c r="I30"/>
    </row>
    <row r="31" ht="15">
      <c r="I31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3.140625" style="0" customWidth="1"/>
    <col min="2" max="2" width="12.57421875" style="0" customWidth="1"/>
    <col min="4" max="4" width="9.140625" style="7" customWidth="1"/>
    <col min="7" max="8" width="9.57421875" style="7" customWidth="1"/>
  </cols>
  <sheetData>
    <row r="1" spans="1:9" ht="15">
      <c r="A1" s="15" t="s">
        <v>0</v>
      </c>
      <c r="B1" s="15" t="s">
        <v>1</v>
      </c>
      <c r="C1" s="16" t="s">
        <v>2</v>
      </c>
      <c r="D1" s="3" t="s">
        <v>50</v>
      </c>
      <c r="E1" s="2" t="s">
        <v>324</v>
      </c>
      <c r="F1" s="2" t="s">
        <v>5</v>
      </c>
      <c r="G1" s="2" t="s">
        <v>397</v>
      </c>
      <c r="H1" s="2" t="s">
        <v>398</v>
      </c>
      <c r="I1" s="2" t="s">
        <v>3</v>
      </c>
    </row>
    <row r="2" spans="1:9" ht="16.5" thickBot="1">
      <c r="A2" s="60" t="s">
        <v>211</v>
      </c>
      <c r="B2" s="60" t="s">
        <v>9</v>
      </c>
      <c r="C2" s="64" t="s">
        <v>212</v>
      </c>
      <c r="D2" s="13">
        <v>18</v>
      </c>
      <c r="E2" s="12"/>
      <c r="F2" s="99">
        <v>5</v>
      </c>
      <c r="G2" s="12">
        <v>12</v>
      </c>
      <c r="H2" s="12">
        <v>20.5</v>
      </c>
      <c r="I2" s="147">
        <f>SUM(D2:H2)</f>
        <v>55.5</v>
      </c>
    </row>
    <row r="3" spans="1:10" ht="16.5" thickBot="1">
      <c r="A3" s="28" t="s">
        <v>158</v>
      </c>
      <c r="B3" s="28" t="s">
        <v>159</v>
      </c>
      <c r="C3" s="24" t="s">
        <v>157</v>
      </c>
      <c r="D3" s="13">
        <v>2</v>
      </c>
      <c r="E3" s="12"/>
      <c r="F3" s="99"/>
      <c r="G3" s="12">
        <v>18.5</v>
      </c>
      <c r="H3" s="12"/>
      <c r="I3" s="148">
        <f aca="true" t="shared" si="0" ref="I3:I26">SUM(D3:H3)</f>
        <v>20.5</v>
      </c>
      <c r="J3" t="s">
        <v>213</v>
      </c>
    </row>
    <row r="4" spans="1:9" ht="16.5" thickBot="1">
      <c r="A4" s="28" t="s">
        <v>180</v>
      </c>
      <c r="B4" s="28" t="s">
        <v>32</v>
      </c>
      <c r="C4" s="29" t="s">
        <v>181</v>
      </c>
      <c r="D4" s="13">
        <v>23</v>
      </c>
      <c r="E4" s="12"/>
      <c r="F4" s="16">
        <v>5</v>
      </c>
      <c r="G4" s="12">
        <v>15</v>
      </c>
      <c r="H4" s="12">
        <v>14</v>
      </c>
      <c r="I4" s="147">
        <f t="shared" si="0"/>
        <v>57</v>
      </c>
    </row>
    <row r="5" spans="1:27" ht="16.5" thickBot="1">
      <c r="A5" s="28" t="s">
        <v>177</v>
      </c>
      <c r="B5" s="28" t="s">
        <v>178</v>
      </c>
      <c r="C5" s="32" t="s">
        <v>179</v>
      </c>
      <c r="D5" s="35"/>
      <c r="E5" s="12"/>
      <c r="F5" s="99"/>
      <c r="G5" s="12"/>
      <c r="H5" s="12"/>
      <c r="I5" s="12">
        <f t="shared" si="0"/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6.5" thickBot="1">
      <c r="A6" s="28" t="s">
        <v>191</v>
      </c>
      <c r="B6" s="28" t="s">
        <v>20</v>
      </c>
      <c r="C6" s="29" t="s">
        <v>192</v>
      </c>
      <c r="D6" s="13">
        <v>21</v>
      </c>
      <c r="E6" s="12"/>
      <c r="F6" s="99">
        <v>5</v>
      </c>
      <c r="G6" s="12">
        <v>10</v>
      </c>
      <c r="H6" s="12">
        <v>15.5</v>
      </c>
      <c r="I6" s="147">
        <f t="shared" si="0"/>
        <v>51.5</v>
      </c>
      <c r="J6" s="137" t="s">
        <v>427</v>
      </c>
      <c r="K6" s="39"/>
      <c r="L6" s="40"/>
      <c r="M6" s="40"/>
      <c r="N6" s="40"/>
      <c r="O6" s="40"/>
      <c r="P6" s="40"/>
      <c r="Q6" s="40"/>
      <c r="R6" s="40"/>
      <c r="S6" s="18"/>
      <c r="T6" s="18"/>
      <c r="U6" s="18"/>
      <c r="V6" s="18"/>
      <c r="W6" s="18"/>
      <c r="X6" s="18"/>
      <c r="Y6" s="18"/>
      <c r="Z6" s="18"/>
      <c r="AA6" s="18"/>
    </row>
    <row r="7" spans="1:27" ht="16.5" thickBot="1">
      <c r="A7" s="28" t="s">
        <v>193</v>
      </c>
      <c r="B7" s="28" t="s">
        <v>194</v>
      </c>
      <c r="C7" s="29" t="s">
        <v>195</v>
      </c>
      <c r="D7" s="13">
        <v>22</v>
      </c>
      <c r="E7" s="12"/>
      <c r="F7" s="99"/>
      <c r="G7" s="12">
        <v>14</v>
      </c>
      <c r="H7" s="12">
        <v>5.5</v>
      </c>
      <c r="I7" s="145">
        <f t="shared" si="0"/>
        <v>41.5</v>
      </c>
      <c r="J7" s="150"/>
      <c r="K7" s="37"/>
      <c r="L7" s="150"/>
      <c r="M7" s="150"/>
      <c r="N7" s="150"/>
      <c r="O7" s="150"/>
      <c r="P7" s="15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6.5" thickBot="1">
      <c r="A8" s="30" t="s">
        <v>39</v>
      </c>
      <c r="B8" s="30" t="s">
        <v>42</v>
      </c>
      <c r="C8" s="31" t="s">
        <v>172</v>
      </c>
      <c r="D8" s="13">
        <v>25</v>
      </c>
      <c r="E8" s="12">
        <v>5</v>
      </c>
      <c r="F8" s="99">
        <v>5</v>
      </c>
      <c r="G8" s="12">
        <v>16.5</v>
      </c>
      <c r="H8" s="12">
        <v>12.5</v>
      </c>
      <c r="I8" s="147">
        <f t="shared" si="0"/>
        <v>64</v>
      </c>
      <c r="J8" s="150"/>
      <c r="K8" s="150"/>
      <c r="L8" s="150"/>
      <c r="M8" s="150"/>
      <c r="N8" s="150"/>
      <c r="O8" s="150"/>
      <c r="P8" s="15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6.5" thickBot="1">
      <c r="A9" s="28" t="s">
        <v>164</v>
      </c>
      <c r="B9" s="28" t="s">
        <v>12</v>
      </c>
      <c r="C9" s="29" t="s">
        <v>165</v>
      </c>
      <c r="D9" s="13">
        <v>24.5</v>
      </c>
      <c r="E9" s="12"/>
      <c r="F9" s="99">
        <v>5</v>
      </c>
      <c r="G9" s="12">
        <v>14</v>
      </c>
      <c r="H9" s="12">
        <v>17.5</v>
      </c>
      <c r="I9" s="147">
        <f t="shared" si="0"/>
        <v>61</v>
      </c>
      <c r="J9" s="150"/>
      <c r="K9" s="150"/>
      <c r="L9" s="150"/>
      <c r="M9" s="150"/>
      <c r="N9" s="150"/>
      <c r="O9" s="150"/>
      <c r="P9" s="15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4" thickBot="1">
      <c r="A10" s="61" t="s">
        <v>202</v>
      </c>
      <c r="B10" s="61" t="s">
        <v>10</v>
      </c>
      <c r="C10" s="65" t="s">
        <v>203</v>
      </c>
      <c r="D10" s="13">
        <v>19</v>
      </c>
      <c r="E10" s="12"/>
      <c r="F10" s="99"/>
      <c r="G10" s="12">
        <v>3</v>
      </c>
      <c r="H10" s="12">
        <v>11.5</v>
      </c>
      <c r="I10" s="145">
        <f t="shared" si="0"/>
        <v>33.5</v>
      </c>
      <c r="J10" s="151" t="s">
        <v>425</v>
      </c>
      <c r="K10" s="41"/>
      <c r="L10" s="151"/>
      <c r="M10" s="151"/>
      <c r="N10" s="151"/>
      <c r="O10" s="152"/>
      <c r="P10" s="15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6.5" thickBot="1">
      <c r="A11" s="61" t="s">
        <v>207</v>
      </c>
      <c r="B11" s="61" t="s">
        <v>42</v>
      </c>
      <c r="C11" s="65" t="s">
        <v>208</v>
      </c>
      <c r="D11" s="35"/>
      <c r="E11" s="12"/>
      <c r="F11" s="99"/>
      <c r="G11" s="12"/>
      <c r="H11" s="12"/>
      <c r="I11" s="12">
        <f t="shared" si="0"/>
        <v>0</v>
      </c>
      <c r="J11" s="150"/>
      <c r="K11" s="150"/>
      <c r="L11" s="150"/>
      <c r="M11" s="150"/>
      <c r="N11" s="150"/>
      <c r="O11" s="150"/>
      <c r="P11" s="15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6.5" thickBot="1">
      <c r="A12" s="61" t="s">
        <v>200</v>
      </c>
      <c r="B12" s="61" t="s">
        <v>21</v>
      </c>
      <c r="C12" s="65" t="s">
        <v>201</v>
      </c>
      <c r="D12" s="13">
        <v>14</v>
      </c>
      <c r="E12" s="12"/>
      <c r="F12" s="99">
        <v>5</v>
      </c>
      <c r="G12" s="12">
        <v>18</v>
      </c>
      <c r="H12" s="12">
        <v>17.5</v>
      </c>
      <c r="I12" s="147">
        <f t="shared" si="0"/>
        <v>54.5</v>
      </c>
      <c r="J12" s="150"/>
      <c r="K12" s="150"/>
      <c r="L12" s="150"/>
      <c r="M12" s="150"/>
      <c r="N12" s="150"/>
      <c r="O12" s="150"/>
      <c r="P12" s="15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6.5" thickBot="1">
      <c r="A13" s="28" t="s">
        <v>175</v>
      </c>
      <c r="B13" s="28" t="s">
        <v>25</v>
      </c>
      <c r="C13" s="29" t="s">
        <v>176</v>
      </c>
      <c r="D13" s="13"/>
      <c r="E13" s="12"/>
      <c r="F13" s="99"/>
      <c r="G13" s="12">
        <v>0</v>
      </c>
      <c r="H13" s="12">
        <v>9.5</v>
      </c>
      <c r="I13" s="148">
        <f t="shared" si="0"/>
        <v>9.5</v>
      </c>
      <c r="J13" s="153" t="s">
        <v>426</v>
      </c>
      <c r="K13" s="42"/>
      <c r="L13" s="153"/>
      <c r="M13" s="153"/>
      <c r="N13" s="153"/>
      <c r="O13" s="153"/>
      <c r="P13" s="15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6.5" thickBot="1">
      <c r="A14" s="28" t="s">
        <v>183</v>
      </c>
      <c r="B14" s="28" t="s">
        <v>9</v>
      </c>
      <c r="C14" s="29" t="s">
        <v>184</v>
      </c>
      <c r="D14" s="13"/>
      <c r="E14" s="12"/>
      <c r="F14" s="16"/>
      <c r="G14" s="12"/>
      <c r="H14" s="12"/>
      <c r="I14" s="12">
        <f t="shared" si="0"/>
        <v>0</v>
      </c>
      <c r="J14" s="152"/>
      <c r="K14" s="150"/>
      <c r="L14" s="150"/>
      <c r="M14" s="150"/>
      <c r="N14" s="150"/>
      <c r="O14" s="150"/>
      <c r="P14" s="15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6.5" thickBot="1">
      <c r="A15" s="28" t="s">
        <v>188</v>
      </c>
      <c r="B15" s="28" t="s">
        <v>189</v>
      </c>
      <c r="C15" s="29" t="s">
        <v>190</v>
      </c>
      <c r="D15" s="36">
        <v>23.5</v>
      </c>
      <c r="E15" s="12"/>
      <c r="F15" s="99"/>
      <c r="G15" s="12">
        <v>12.5</v>
      </c>
      <c r="H15" s="12">
        <v>15</v>
      </c>
      <c r="I15" s="147">
        <f t="shared" si="0"/>
        <v>51</v>
      </c>
      <c r="J15" s="150"/>
      <c r="K15" s="150"/>
      <c r="L15" s="150"/>
      <c r="M15" s="150"/>
      <c r="N15" s="150"/>
      <c r="O15" s="150"/>
      <c r="P15" s="15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6.5" thickBot="1">
      <c r="A16" s="61" t="s">
        <v>198</v>
      </c>
      <c r="B16" s="61" t="s">
        <v>9</v>
      </c>
      <c r="C16" s="65" t="s">
        <v>199</v>
      </c>
      <c r="D16" s="13"/>
      <c r="E16" s="12"/>
      <c r="F16" s="99"/>
      <c r="G16" s="12"/>
      <c r="H16" s="12"/>
      <c r="I16" s="12">
        <f t="shared" si="0"/>
        <v>0</v>
      </c>
      <c r="J16" s="150"/>
      <c r="K16" s="150"/>
      <c r="L16" s="150"/>
      <c r="M16" s="150"/>
      <c r="N16" s="150"/>
      <c r="O16" s="150"/>
      <c r="P16" s="15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9" ht="16.5" thickBot="1">
      <c r="A17" s="61" t="s">
        <v>196</v>
      </c>
      <c r="B17" s="61" t="s">
        <v>35</v>
      </c>
      <c r="C17" s="65" t="s">
        <v>197</v>
      </c>
      <c r="D17" s="13"/>
      <c r="E17" s="12"/>
      <c r="F17" s="99"/>
      <c r="G17" s="12"/>
      <c r="H17" s="12"/>
      <c r="I17" s="12">
        <f t="shared" si="0"/>
        <v>0</v>
      </c>
    </row>
    <row r="18" spans="1:25" ht="16.5" thickBot="1">
      <c r="A18" s="28" t="s">
        <v>166</v>
      </c>
      <c r="B18" s="28" t="s">
        <v>167</v>
      </c>
      <c r="C18" s="29" t="s">
        <v>168</v>
      </c>
      <c r="D18" s="13">
        <v>15.5</v>
      </c>
      <c r="E18" s="12"/>
      <c r="F18" s="99"/>
      <c r="G18" s="12">
        <v>17</v>
      </c>
      <c r="H18" s="12">
        <v>19</v>
      </c>
      <c r="I18" s="147">
        <f t="shared" si="0"/>
        <v>51.5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75">
      <c r="A19" s="62" t="s">
        <v>40</v>
      </c>
      <c r="B19" s="62" t="s">
        <v>17</v>
      </c>
      <c r="C19" s="62" t="s">
        <v>182</v>
      </c>
      <c r="D19" s="54"/>
      <c r="E19" s="55"/>
      <c r="F19" s="101"/>
      <c r="G19" s="55">
        <v>13</v>
      </c>
      <c r="H19" s="55"/>
      <c r="I19" s="148">
        <f t="shared" si="0"/>
        <v>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75">
      <c r="A20" s="62" t="s">
        <v>173</v>
      </c>
      <c r="B20" s="62" t="s">
        <v>44</v>
      </c>
      <c r="C20" s="62" t="s">
        <v>174</v>
      </c>
      <c r="D20" s="54">
        <v>19</v>
      </c>
      <c r="E20" s="55"/>
      <c r="F20" s="101">
        <v>5</v>
      </c>
      <c r="G20" s="55">
        <v>19</v>
      </c>
      <c r="H20" s="55">
        <v>14</v>
      </c>
      <c r="I20" s="147">
        <f t="shared" si="0"/>
        <v>57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75">
      <c r="A21" s="62" t="s">
        <v>161</v>
      </c>
      <c r="B21" s="62" t="s">
        <v>28</v>
      </c>
      <c r="C21" s="66" t="s">
        <v>160</v>
      </c>
      <c r="D21" s="54">
        <v>28</v>
      </c>
      <c r="E21" s="55">
        <v>7</v>
      </c>
      <c r="F21" s="101">
        <v>5</v>
      </c>
      <c r="G21" s="55">
        <v>20</v>
      </c>
      <c r="H21" s="55">
        <v>45.5</v>
      </c>
      <c r="I21" s="147">
        <f t="shared" si="0"/>
        <v>105.5</v>
      </c>
      <c r="J21" s="109" t="s">
        <v>413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75">
      <c r="A22" s="44" t="s">
        <v>205</v>
      </c>
      <c r="B22" s="44" t="s">
        <v>101</v>
      </c>
      <c r="C22" s="45" t="s">
        <v>206</v>
      </c>
      <c r="D22" s="54"/>
      <c r="E22" s="55"/>
      <c r="F22" s="101"/>
      <c r="G22" s="55"/>
      <c r="H22" s="55"/>
      <c r="I22" s="12">
        <f t="shared" si="0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9" ht="15.75">
      <c r="A23" s="44" t="s">
        <v>146</v>
      </c>
      <c r="B23" s="44" t="s">
        <v>26</v>
      </c>
      <c r="C23" s="45" t="s">
        <v>204</v>
      </c>
      <c r="D23" s="54"/>
      <c r="E23" s="55"/>
      <c r="F23" s="101"/>
      <c r="G23" s="55">
        <v>1</v>
      </c>
      <c r="H23" s="55">
        <v>5</v>
      </c>
      <c r="I23" s="148">
        <f t="shared" si="0"/>
        <v>6</v>
      </c>
    </row>
    <row r="24" spans="1:9" ht="15.75">
      <c r="A24" s="62" t="s">
        <v>185</v>
      </c>
      <c r="B24" s="62" t="s">
        <v>186</v>
      </c>
      <c r="C24" s="62" t="s">
        <v>187</v>
      </c>
      <c r="D24" s="54"/>
      <c r="E24" s="55"/>
      <c r="F24" s="101"/>
      <c r="G24" s="55"/>
      <c r="H24" s="55"/>
      <c r="I24" s="12">
        <f t="shared" si="0"/>
        <v>0</v>
      </c>
    </row>
    <row r="25" spans="1:9" ht="15.75">
      <c r="A25" s="44" t="s">
        <v>209</v>
      </c>
      <c r="B25" s="44" t="s">
        <v>186</v>
      </c>
      <c r="C25" s="45" t="s">
        <v>210</v>
      </c>
      <c r="D25" s="54">
        <v>25</v>
      </c>
      <c r="E25" s="55"/>
      <c r="F25" s="101">
        <v>5</v>
      </c>
      <c r="G25" s="55">
        <v>10</v>
      </c>
      <c r="H25" s="55">
        <v>14</v>
      </c>
      <c r="I25" s="147">
        <f t="shared" si="0"/>
        <v>54</v>
      </c>
    </row>
    <row r="26" spans="1:9" ht="15.75">
      <c r="A26" s="63" t="s">
        <v>169</v>
      </c>
      <c r="B26" s="63" t="s">
        <v>170</v>
      </c>
      <c r="C26" s="63" t="s">
        <v>171</v>
      </c>
      <c r="D26" s="56">
        <v>6</v>
      </c>
      <c r="E26" s="57"/>
      <c r="F26" s="110">
        <v>5</v>
      </c>
      <c r="G26" s="57">
        <v>10</v>
      </c>
      <c r="H26" s="57">
        <v>23</v>
      </c>
      <c r="I26" s="145">
        <f t="shared" si="0"/>
        <v>44</v>
      </c>
    </row>
    <row r="27" spans="1:9" ht="15.75">
      <c r="A27" s="33" t="s">
        <v>162</v>
      </c>
      <c r="B27" s="33" t="s">
        <v>10</v>
      </c>
      <c r="C27" s="33" t="s">
        <v>163</v>
      </c>
      <c r="D27" s="53">
        <v>17</v>
      </c>
      <c r="E27" s="59"/>
      <c r="F27" s="111"/>
      <c r="G27" s="53">
        <v>6</v>
      </c>
      <c r="H27" s="53">
        <v>1</v>
      </c>
      <c r="I27" s="154">
        <f>SUM(D27:H27)</f>
        <v>24</v>
      </c>
    </row>
    <row r="28" spans="1:8" ht="15.75">
      <c r="A28" s="58"/>
      <c r="B28" s="58"/>
      <c r="C28" s="58"/>
      <c r="D28" s="47"/>
      <c r="E28" s="58"/>
      <c r="F28" s="58"/>
      <c r="G28" s="47"/>
      <c r="H28" s="4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9.7109375" style="0" customWidth="1"/>
    <col min="4" max="4" width="9.140625" style="126" customWidth="1"/>
    <col min="7" max="8" width="9.57421875" style="7" customWidth="1"/>
  </cols>
  <sheetData>
    <row r="1" spans="1:9" ht="15">
      <c r="A1" s="15" t="s">
        <v>0</v>
      </c>
      <c r="B1" s="15" t="s">
        <v>1</v>
      </c>
      <c r="C1" s="16" t="s">
        <v>2</v>
      </c>
      <c r="D1" s="121" t="s">
        <v>50</v>
      </c>
      <c r="E1" s="2" t="s">
        <v>324</v>
      </c>
      <c r="F1" s="2" t="s">
        <v>5</v>
      </c>
      <c r="G1" s="2" t="s">
        <v>397</v>
      </c>
      <c r="H1" s="2" t="s">
        <v>398</v>
      </c>
      <c r="I1" s="2" t="s">
        <v>3</v>
      </c>
    </row>
    <row r="2" spans="1:9" ht="15.75">
      <c r="A2" s="33" t="s">
        <v>224</v>
      </c>
      <c r="B2" s="33" t="s">
        <v>225</v>
      </c>
      <c r="C2" s="72" t="s">
        <v>226</v>
      </c>
      <c r="D2" s="122">
        <v>29</v>
      </c>
      <c r="E2" s="55">
        <v>5</v>
      </c>
      <c r="F2" s="55">
        <v>5</v>
      </c>
      <c r="G2" s="101">
        <v>14</v>
      </c>
      <c r="H2" s="101">
        <v>33.5</v>
      </c>
      <c r="I2" s="155">
        <f>SUM(D2:H2)</f>
        <v>86.5</v>
      </c>
    </row>
    <row r="3" spans="1:9" ht="15.75">
      <c r="A3" s="33" t="s">
        <v>248</v>
      </c>
      <c r="B3" s="33" t="s">
        <v>21</v>
      </c>
      <c r="C3" s="72" t="s">
        <v>249</v>
      </c>
      <c r="D3" s="122">
        <v>21</v>
      </c>
      <c r="E3" s="55"/>
      <c r="F3" s="55"/>
      <c r="G3" s="101">
        <v>17.5</v>
      </c>
      <c r="H3" s="101">
        <v>19</v>
      </c>
      <c r="I3" s="155">
        <f>SUM(D3:H3)</f>
        <v>57.5</v>
      </c>
    </row>
    <row r="4" spans="1:9" ht="15.75">
      <c r="A4" s="33" t="s">
        <v>216</v>
      </c>
      <c r="B4" s="33" t="s">
        <v>217</v>
      </c>
      <c r="C4" s="24" t="s">
        <v>214</v>
      </c>
      <c r="D4" s="122">
        <v>16</v>
      </c>
      <c r="E4" s="55"/>
      <c r="F4" s="55"/>
      <c r="G4" s="101">
        <v>10</v>
      </c>
      <c r="H4" s="101">
        <v>15.5</v>
      </c>
      <c r="I4" s="157">
        <f>SUM(D4:H4)</f>
        <v>41.5</v>
      </c>
    </row>
    <row r="5" spans="1:9" ht="15.75">
      <c r="A5" s="33" t="s">
        <v>261</v>
      </c>
      <c r="B5" s="33" t="s">
        <v>20</v>
      </c>
      <c r="C5" s="33" t="s">
        <v>262</v>
      </c>
      <c r="D5" s="122">
        <v>13</v>
      </c>
      <c r="E5" s="55"/>
      <c r="F5" s="55"/>
      <c r="G5" s="101"/>
      <c r="H5" s="101">
        <v>2</v>
      </c>
      <c r="I5" s="159">
        <f>SUM(D5:H5)</f>
        <v>15</v>
      </c>
    </row>
    <row r="6" spans="1:28" ht="15.75">
      <c r="A6" s="33" t="s">
        <v>253</v>
      </c>
      <c r="B6" s="33" t="s">
        <v>41</v>
      </c>
      <c r="C6" s="33" t="s">
        <v>254</v>
      </c>
      <c r="D6" s="122">
        <v>24</v>
      </c>
      <c r="E6" s="55"/>
      <c r="F6" s="55">
        <v>5</v>
      </c>
      <c r="G6" s="101">
        <v>15</v>
      </c>
      <c r="H6" s="101">
        <v>7.5</v>
      </c>
      <c r="I6" s="155">
        <f aca="true" t="shared" si="0" ref="I6:I28">SUM(D6:H6)</f>
        <v>51.5</v>
      </c>
      <c r="J6" s="137" t="s">
        <v>427</v>
      </c>
      <c r="K6" s="39"/>
      <c r="L6" s="40"/>
      <c r="M6" s="40"/>
      <c r="N6" s="40"/>
      <c r="O6" s="40"/>
      <c r="P6" s="40"/>
      <c r="Q6" s="40"/>
      <c r="R6" s="40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5.75">
      <c r="A7" s="33" t="s">
        <v>227</v>
      </c>
      <c r="B7" s="33" t="s">
        <v>53</v>
      </c>
      <c r="C7" s="33" t="s">
        <v>228</v>
      </c>
      <c r="D7" s="122">
        <v>2</v>
      </c>
      <c r="E7" s="55"/>
      <c r="F7" s="55">
        <v>5</v>
      </c>
      <c r="G7" s="101">
        <v>10</v>
      </c>
      <c r="H7" s="101">
        <v>1</v>
      </c>
      <c r="I7" s="159">
        <f t="shared" si="0"/>
        <v>18</v>
      </c>
      <c r="J7" s="150"/>
      <c r="K7" s="37"/>
      <c r="L7" s="150"/>
      <c r="M7" s="150"/>
      <c r="N7" s="150"/>
      <c r="O7" s="150"/>
      <c r="P7" s="15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5.75">
      <c r="A8" s="33" t="s">
        <v>231</v>
      </c>
      <c r="B8" s="33" t="s">
        <v>16</v>
      </c>
      <c r="C8" s="33" t="s">
        <v>232</v>
      </c>
      <c r="D8" s="122">
        <v>22</v>
      </c>
      <c r="E8" s="55"/>
      <c r="F8" s="55"/>
      <c r="G8" s="101">
        <v>6</v>
      </c>
      <c r="H8" s="101">
        <v>11</v>
      </c>
      <c r="I8" s="157">
        <f t="shared" si="0"/>
        <v>39</v>
      </c>
      <c r="J8" s="150"/>
      <c r="K8" s="150"/>
      <c r="L8" s="150"/>
      <c r="M8" s="150"/>
      <c r="N8" s="150"/>
      <c r="O8" s="150"/>
      <c r="P8" s="15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5.75">
      <c r="A9" s="33" t="s">
        <v>221</v>
      </c>
      <c r="B9" s="33" t="s">
        <v>9</v>
      </c>
      <c r="C9" s="73" t="s">
        <v>220</v>
      </c>
      <c r="D9" s="122">
        <v>29</v>
      </c>
      <c r="E9" s="55">
        <v>7</v>
      </c>
      <c r="F9" s="55">
        <v>5</v>
      </c>
      <c r="G9" s="101">
        <v>12</v>
      </c>
      <c r="H9" s="101">
        <v>38.5</v>
      </c>
      <c r="I9" s="155">
        <f t="shared" si="0"/>
        <v>91.5</v>
      </c>
      <c r="J9" s="150"/>
      <c r="K9" s="150"/>
      <c r="L9" s="150"/>
      <c r="M9" s="150"/>
      <c r="N9" s="150"/>
      <c r="O9" s="150"/>
      <c r="P9" s="15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3.25">
      <c r="A10" s="33" t="s">
        <v>234</v>
      </c>
      <c r="B10" s="33" t="s">
        <v>28</v>
      </c>
      <c r="C10" s="33" t="s">
        <v>236</v>
      </c>
      <c r="D10" s="122">
        <v>18</v>
      </c>
      <c r="E10" s="55"/>
      <c r="F10" s="55">
        <v>5</v>
      </c>
      <c r="G10" s="101">
        <v>14</v>
      </c>
      <c r="H10" s="101">
        <v>8.5</v>
      </c>
      <c r="I10" s="157">
        <f t="shared" si="0"/>
        <v>45.5</v>
      </c>
      <c r="J10" s="151" t="s">
        <v>425</v>
      </c>
      <c r="K10" s="41"/>
      <c r="L10" s="151"/>
      <c r="M10" s="151"/>
      <c r="N10" s="151"/>
      <c r="O10" s="152"/>
      <c r="P10" s="15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5.75">
      <c r="A11" s="33" t="s">
        <v>250</v>
      </c>
      <c r="B11" s="33" t="s">
        <v>251</v>
      </c>
      <c r="C11" s="33" t="s">
        <v>252</v>
      </c>
      <c r="D11" s="122"/>
      <c r="E11" s="55"/>
      <c r="F11" s="55"/>
      <c r="G11" s="101"/>
      <c r="H11" s="101"/>
      <c r="I11" s="55">
        <f t="shared" si="0"/>
        <v>0</v>
      </c>
      <c r="J11" s="150"/>
      <c r="K11" s="150"/>
      <c r="L11" s="150"/>
      <c r="M11" s="150"/>
      <c r="N11" s="150"/>
      <c r="O11" s="150"/>
      <c r="P11" s="15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5.75">
      <c r="A12" s="33" t="s">
        <v>263</v>
      </c>
      <c r="B12" s="33" t="s">
        <v>17</v>
      </c>
      <c r="C12" s="33" t="s">
        <v>264</v>
      </c>
      <c r="D12" s="122">
        <v>14</v>
      </c>
      <c r="E12" s="55"/>
      <c r="F12" s="55"/>
      <c r="G12" s="101"/>
      <c r="H12" s="101">
        <v>7</v>
      </c>
      <c r="I12" s="159">
        <f t="shared" si="0"/>
        <v>21</v>
      </c>
      <c r="J12" s="150"/>
      <c r="K12" s="150"/>
      <c r="L12" s="150"/>
      <c r="M12" s="150"/>
      <c r="N12" s="150"/>
      <c r="O12" s="150"/>
      <c r="P12" s="15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4" ht="15.75">
      <c r="A13" s="33" t="s">
        <v>24</v>
      </c>
      <c r="B13" s="33" t="s">
        <v>46</v>
      </c>
      <c r="C13" s="33" t="s">
        <v>233</v>
      </c>
      <c r="D13" s="122">
        <v>29</v>
      </c>
      <c r="E13" s="55"/>
      <c r="F13" s="55">
        <v>5</v>
      </c>
      <c r="G13" s="101">
        <v>13</v>
      </c>
      <c r="H13" s="101">
        <v>22</v>
      </c>
      <c r="I13" s="155">
        <f t="shared" si="0"/>
        <v>69</v>
      </c>
      <c r="J13" s="153" t="s">
        <v>426</v>
      </c>
      <c r="K13" s="42"/>
      <c r="L13" s="153"/>
      <c r="M13" s="153"/>
      <c r="N13" s="153"/>
      <c r="O13" s="153"/>
      <c r="P13" s="150"/>
      <c r="Q13" s="18"/>
      <c r="R13" s="18"/>
      <c r="S13" s="18"/>
      <c r="T13" s="18"/>
      <c r="U13" s="18"/>
      <c r="V13" s="18"/>
      <c r="W13" s="18"/>
      <c r="X13" s="18"/>
    </row>
    <row r="14" spans="1:24" ht="15.75">
      <c r="A14" s="33" t="s">
        <v>240</v>
      </c>
      <c r="B14" s="33" t="s">
        <v>241</v>
      </c>
      <c r="C14" s="33" t="s">
        <v>242</v>
      </c>
      <c r="D14" s="122">
        <v>23</v>
      </c>
      <c r="E14" s="55">
        <v>8</v>
      </c>
      <c r="F14" s="55">
        <v>5</v>
      </c>
      <c r="G14" s="101">
        <v>19</v>
      </c>
      <c r="H14" s="101">
        <v>15.5</v>
      </c>
      <c r="I14" s="155">
        <f t="shared" si="0"/>
        <v>70.5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33" t="s">
        <v>265</v>
      </c>
      <c r="B15" s="33" t="s">
        <v>266</v>
      </c>
      <c r="C15" s="33" t="s">
        <v>267</v>
      </c>
      <c r="D15" s="122">
        <v>8</v>
      </c>
      <c r="E15" s="55"/>
      <c r="F15" s="55">
        <v>5</v>
      </c>
      <c r="G15" s="101">
        <v>13</v>
      </c>
      <c r="H15" s="101">
        <v>4.5</v>
      </c>
      <c r="I15" s="157">
        <f t="shared" si="0"/>
        <v>30.5</v>
      </c>
      <c r="J15" s="14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33" t="s">
        <v>238</v>
      </c>
      <c r="B16" s="33" t="s">
        <v>25</v>
      </c>
      <c r="C16" s="34" t="s">
        <v>239</v>
      </c>
      <c r="D16" s="122">
        <v>23</v>
      </c>
      <c r="E16" s="55"/>
      <c r="F16" s="55">
        <v>5</v>
      </c>
      <c r="G16" s="101">
        <v>14</v>
      </c>
      <c r="H16" s="101">
        <v>18.5</v>
      </c>
      <c r="I16" s="155">
        <f t="shared" si="0"/>
        <v>60.5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17" ht="15.75">
      <c r="A17" s="33" t="s">
        <v>255</v>
      </c>
      <c r="B17" s="33" t="s">
        <v>32</v>
      </c>
      <c r="C17" s="33" t="s">
        <v>256</v>
      </c>
      <c r="D17" s="122">
        <v>22</v>
      </c>
      <c r="E17" s="55"/>
      <c r="F17" s="55">
        <v>5</v>
      </c>
      <c r="G17" s="101">
        <v>11.5</v>
      </c>
      <c r="H17" s="101">
        <v>2.5</v>
      </c>
      <c r="I17" s="157">
        <f t="shared" si="0"/>
        <v>41</v>
      </c>
      <c r="J17" s="18"/>
      <c r="K17" s="18"/>
      <c r="L17" s="18"/>
      <c r="M17" s="18"/>
      <c r="N17" s="18"/>
      <c r="O17" s="18"/>
      <c r="P17" s="18"/>
      <c r="Q17" s="18"/>
    </row>
    <row r="18" spans="1:25" ht="15.75">
      <c r="A18" s="62" t="s">
        <v>137</v>
      </c>
      <c r="B18" s="62" t="s">
        <v>19</v>
      </c>
      <c r="C18" s="78" t="s">
        <v>237</v>
      </c>
      <c r="D18" s="122">
        <v>19</v>
      </c>
      <c r="E18" s="55"/>
      <c r="F18" s="55"/>
      <c r="G18" s="101">
        <v>6</v>
      </c>
      <c r="H18" s="101">
        <v>1</v>
      </c>
      <c r="I18" s="159">
        <f t="shared" si="0"/>
        <v>26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75">
      <c r="A19" s="76" t="s">
        <v>271</v>
      </c>
      <c r="B19" s="76" t="s">
        <v>272</v>
      </c>
      <c r="C19" s="76" t="s">
        <v>273</v>
      </c>
      <c r="D19" s="125">
        <v>19</v>
      </c>
      <c r="E19" s="75"/>
      <c r="F19" s="75">
        <v>5</v>
      </c>
      <c r="G19" s="100">
        <v>8</v>
      </c>
      <c r="H19" s="100">
        <v>9</v>
      </c>
      <c r="I19" s="157">
        <f t="shared" si="0"/>
        <v>41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9" ht="15.75">
      <c r="A20" s="62" t="s">
        <v>222</v>
      </c>
      <c r="B20" s="62" t="s">
        <v>46</v>
      </c>
      <c r="C20" s="62" t="s">
        <v>223</v>
      </c>
      <c r="D20" s="122">
        <v>10</v>
      </c>
      <c r="E20" s="55"/>
      <c r="F20" s="55">
        <v>5</v>
      </c>
      <c r="G20" s="101">
        <v>5</v>
      </c>
      <c r="H20" s="101">
        <v>0.5</v>
      </c>
      <c r="I20" s="159">
        <f t="shared" si="0"/>
        <v>20.5</v>
      </c>
    </row>
    <row r="21" spans="1:9" ht="15.75">
      <c r="A21" s="62" t="s">
        <v>259</v>
      </c>
      <c r="B21" s="62" t="s">
        <v>42</v>
      </c>
      <c r="C21" s="62" t="s">
        <v>260</v>
      </c>
      <c r="D21" s="122"/>
      <c r="E21" s="55"/>
      <c r="F21" s="55"/>
      <c r="G21" s="101"/>
      <c r="H21" s="101"/>
      <c r="I21" s="55">
        <f t="shared" si="0"/>
        <v>0</v>
      </c>
    </row>
    <row r="22" spans="1:9" ht="15.75">
      <c r="A22" s="62" t="s">
        <v>40</v>
      </c>
      <c r="B22" s="62" t="s">
        <v>22</v>
      </c>
      <c r="C22" s="62" t="s">
        <v>268</v>
      </c>
      <c r="D22" s="122">
        <v>30</v>
      </c>
      <c r="E22" s="55">
        <v>3</v>
      </c>
      <c r="F22" s="55">
        <v>5</v>
      </c>
      <c r="G22" s="101">
        <v>16</v>
      </c>
      <c r="H22" s="101">
        <v>26</v>
      </c>
      <c r="I22" s="155">
        <f t="shared" si="0"/>
        <v>80</v>
      </c>
    </row>
    <row r="23" spans="1:9" ht="15.75">
      <c r="A23" s="62" t="s">
        <v>245</v>
      </c>
      <c r="B23" s="62" t="s">
        <v>246</v>
      </c>
      <c r="C23" s="62" t="s">
        <v>247</v>
      </c>
      <c r="D23" s="122">
        <v>25.5</v>
      </c>
      <c r="E23" s="55"/>
      <c r="F23" s="55">
        <v>5</v>
      </c>
      <c r="G23" s="101">
        <v>15</v>
      </c>
      <c r="H23" s="101">
        <v>18.5</v>
      </c>
      <c r="I23" s="155">
        <f t="shared" si="0"/>
        <v>64</v>
      </c>
    </row>
    <row r="24" spans="1:9" ht="15.75">
      <c r="A24" s="62" t="s">
        <v>243</v>
      </c>
      <c r="B24" s="62" t="s">
        <v>12</v>
      </c>
      <c r="C24" s="62" t="s">
        <v>244</v>
      </c>
      <c r="D24" s="122">
        <v>14</v>
      </c>
      <c r="E24" s="55"/>
      <c r="F24" s="55"/>
      <c r="G24" s="101">
        <v>13</v>
      </c>
      <c r="H24" s="101">
        <v>16</v>
      </c>
      <c r="I24" s="157">
        <f t="shared" si="0"/>
        <v>43</v>
      </c>
    </row>
    <row r="25" spans="1:9" ht="15.75">
      <c r="A25" s="77" t="s">
        <v>269</v>
      </c>
      <c r="B25" s="77" t="s">
        <v>9</v>
      </c>
      <c r="C25" s="77" t="s">
        <v>270</v>
      </c>
      <c r="D25" s="125">
        <v>20</v>
      </c>
      <c r="E25" s="75"/>
      <c r="F25" s="75">
        <v>5</v>
      </c>
      <c r="G25" s="100">
        <v>13.5</v>
      </c>
      <c r="H25" s="108">
        <v>15.5</v>
      </c>
      <c r="I25" s="155">
        <f t="shared" si="0"/>
        <v>54</v>
      </c>
    </row>
    <row r="26" spans="1:9" ht="15.75">
      <c r="A26" s="63" t="s">
        <v>218</v>
      </c>
      <c r="B26" s="63" t="s">
        <v>219</v>
      </c>
      <c r="C26" s="79" t="s">
        <v>215</v>
      </c>
      <c r="D26" s="123"/>
      <c r="E26" s="57"/>
      <c r="F26" s="57"/>
      <c r="G26" s="112"/>
      <c r="H26" s="102"/>
      <c r="I26" s="54">
        <f t="shared" si="0"/>
        <v>0</v>
      </c>
    </row>
    <row r="27" spans="1:9" ht="15.75">
      <c r="A27" s="33" t="s">
        <v>257</v>
      </c>
      <c r="B27" s="33" t="s">
        <v>35</v>
      </c>
      <c r="C27" s="33" t="s">
        <v>258</v>
      </c>
      <c r="D27" s="124">
        <v>17</v>
      </c>
      <c r="E27" s="70"/>
      <c r="F27" s="70"/>
      <c r="G27" s="107">
        <v>11.5</v>
      </c>
      <c r="H27" s="102">
        <v>14</v>
      </c>
      <c r="I27" s="158">
        <f t="shared" si="0"/>
        <v>42.5</v>
      </c>
    </row>
    <row r="28" spans="1:9" ht="15.75">
      <c r="A28" s="33" t="s">
        <v>229</v>
      </c>
      <c r="B28" s="33" t="s">
        <v>6</v>
      </c>
      <c r="C28" s="33" t="s">
        <v>230</v>
      </c>
      <c r="D28" s="124">
        <v>21</v>
      </c>
      <c r="E28" s="70"/>
      <c r="F28" s="70">
        <v>5</v>
      </c>
      <c r="G28" s="107">
        <v>12</v>
      </c>
      <c r="H28" s="102">
        <v>17</v>
      </c>
      <c r="I28" s="156">
        <f t="shared" si="0"/>
        <v>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2.140625" style="0" customWidth="1"/>
    <col min="2" max="2" width="11.421875" style="0" customWidth="1"/>
    <col min="4" max="4" width="9.140625" style="120" customWidth="1"/>
    <col min="7" max="8" width="9.57421875" style="7" customWidth="1"/>
  </cols>
  <sheetData>
    <row r="1" spans="1:9" ht="15">
      <c r="A1" s="67" t="s">
        <v>0</v>
      </c>
      <c r="B1" s="67" t="s">
        <v>1</v>
      </c>
      <c r="C1" s="68" t="s">
        <v>2</v>
      </c>
      <c r="D1" s="117" t="s">
        <v>50</v>
      </c>
      <c r="E1" s="2" t="s">
        <v>324</v>
      </c>
      <c r="F1" s="2" t="s">
        <v>5</v>
      </c>
      <c r="G1" s="2" t="s">
        <v>397</v>
      </c>
      <c r="H1" s="2" t="s">
        <v>398</v>
      </c>
      <c r="I1" s="2" t="s">
        <v>3</v>
      </c>
    </row>
    <row r="2" spans="1:9" ht="15.75">
      <c r="A2" s="33" t="s">
        <v>295</v>
      </c>
      <c r="B2" s="33" t="s">
        <v>18</v>
      </c>
      <c r="C2" s="72" t="s">
        <v>296</v>
      </c>
      <c r="D2" s="116">
        <v>18</v>
      </c>
      <c r="E2" s="55"/>
      <c r="F2" s="55"/>
      <c r="G2" s="55">
        <v>20</v>
      </c>
      <c r="H2" s="55">
        <v>15</v>
      </c>
      <c r="I2" s="155">
        <f>SUM(D2:H2)</f>
        <v>53</v>
      </c>
    </row>
    <row r="3" spans="1:9" ht="15.75">
      <c r="A3" s="33" t="s">
        <v>29</v>
      </c>
      <c r="B3" s="33" t="s">
        <v>28</v>
      </c>
      <c r="C3" s="33" t="s">
        <v>299</v>
      </c>
      <c r="D3" s="116">
        <v>23.5</v>
      </c>
      <c r="E3" s="55"/>
      <c r="F3" s="55"/>
      <c r="G3" s="55">
        <v>13</v>
      </c>
      <c r="H3" s="55">
        <v>8.5</v>
      </c>
      <c r="I3" s="157">
        <f aca="true" t="shared" si="0" ref="I3:I28">SUM(D3:H3)</f>
        <v>45</v>
      </c>
    </row>
    <row r="4" spans="1:9" ht="15.75">
      <c r="A4" s="33" t="s">
        <v>282</v>
      </c>
      <c r="B4" s="33" t="s">
        <v>283</v>
      </c>
      <c r="C4" s="33" t="s">
        <v>284</v>
      </c>
      <c r="D4" s="116">
        <v>5</v>
      </c>
      <c r="E4" s="55"/>
      <c r="F4" s="55"/>
      <c r="G4" s="55">
        <v>14</v>
      </c>
      <c r="H4" s="55">
        <v>12</v>
      </c>
      <c r="I4" s="157">
        <f t="shared" si="0"/>
        <v>31</v>
      </c>
    </row>
    <row r="5" spans="1:28" ht="15.75">
      <c r="A5" s="69" t="s">
        <v>312</v>
      </c>
      <c r="B5" s="69" t="s">
        <v>186</v>
      </c>
      <c r="C5" s="70" t="s">
        <v>313</v>
      </c>
      <c r="D5" s="116">
        <v>18</v>
      </c>
      <c r="E5" s="55"/>
      <c r="F5" s="55"/>
      <c r="G5" s="55">
        <v>4</v>
      </c>
      <c r="H5" s="55">
        <v>2</v>
      </c>
      <c r="I5" s="159">
        <f t="shared" si="0"/>
        <v>24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5.75">
      <c r="A6" s="33" t="s">
        <v>297</v>
      </c>
      <c r="B6" s="33" t="s">
        <v>298</v>
      </c>
      <c r="C6" s="33" t="s">
        <v>171</v>
      </c>
      <c r="D6" s="116">
        <v>21</v>
      </c>
      <c r="E6" s="55"/>
      <c r="F6" s="55">
        <v>5</v>
      </c>
      <c r="G6" s="55">
        <v>16</v>
      </c>
      <c r="H6" s="55">
        <v>26</v>
      </c>
      <c r="I6" s="155">
        <f t="shared" si="0"/>
        <v>68</v>
      </c>
      <c r="J6" s="137" t="s">
        <v>427</v>
      </c>
      <c r="K6" s="39"/>
      <c r="L6" s="40"/>
      <c r="M6" s="40"/>
      <c r="N6" s="40"/>
      <c r="O6" s="40"/>
      <c r="P6" s="40"/>
      <c r="Q6" s="4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5.75">
      <c r="A7" s="69" t="s">
        <v>320</v>
      </c>
      <c r="B7" s="69" t="s">
        <v>28</v>
      </c>
      <c r="C7" s="70" t="s">
        <v>321</v>
      </c>
      <c r="D7" s="116">
        <v>19</v>
      </c>
      <c r="E7" s="55"/>
      <c r="F7" s="55">
        <v>5</v>
      </c>
      <c r="G7" s="55">
        <v>15.5</v>
      </c>
      <c r="H7" s="55">
        <v>13</v>
      </c>
      <c r="I7" s="155">
        <f t="shared" si="0"/>
        <v>52.5</v>
      </c>
      <c r="J7" s="150"/>
      <c r="K7" s="37"/>
      <c r="L7" s="150"/>
      <c r="M7" s="150"/>
      <c r="N7" s="150"/>
      <c r="O7" s="150"/>
      <c r="P7" s="15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5.75">
      <c r="A8" s="69" t="s">
        <v>315</v>
      </c>
      <c r="B8" s="69" t="s">
        <v>20</v>
      </c>
      <c r="C8" s="70" t="s">
        <v>316</v>
      </c>
      <c r="D8" s="116">
        <v>26</v>
      </c>
      <c r="E8" s="55"/>
      <c r="F8" s="55">
        <v>5</v>
      </c>
      <c r="G8" s="55">
        <v>17</v>
      </c>
      <c r="H8" s="55">
        <v>19</v>
      </c>
      <c r="I8" s="155">
        <f t="shared" si="0"/>
        <v>67</v>
      </c>
      <c r="J8" s="150"/>
      <c r="K8" s="150"/>
      <c r="L8" s="150"/>
      <c r="M8" s="150"/>
      <c r="N8" s="150"/>
      <c r="O8" s="150"/>
      <c r="P8" s="15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5.75">
      <c r="A9" s="33" t="s">
        <v>287</v>
      </c>
      <c r="B9" s="33" t="s">
        <v>28</v>
      </c>
      <c r="C9" s="33" t="s">
        <v>288</v>
      </c>
      <c r="D9" s="116">
        <v>28</v>
      </c>
      <c r="E9" s="55"/>
      <c r="F9" s="55">
        <v>5</v>
      </c>
      <c r="G9" s="55">
        <v>14</v>
      </c>
      <c r="H9" s="55">
        <v>20</v>
      </c>
      <c r="I9" s="155">
        <f t="shared" si="0"/>
        <v>67</v>
      </c>
      <c r="J9" s="150"/>
      <c r="K9" s="150"/>
      <c r="L9" s="150"/>
      <c r="M9" s="150"/>
      <c r="N9" s="150"/>
      <c r="O9" s="150"/>
      <c r="P9" s="15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3.25">
      <c r="A10" s="69" t="s">
        <v>325</v>
      </c>
      <c r="B10" s="69" t="s">
        <v>37</v>
      </c>
      <c r="C10" s="70" t="s">
        <v>314</v>
      </c>
      <c r="D10" s="116">
        <v>17</v>
      </c>
      <c r="E10" s="55"/>
      <c r="F10" s="55"/>
      <c r="G10" s="55">
        <v>19</v>
      </c>
      <c r="H10" s="55">
        <v>8</v>
      </c>
      <c r="I10" s="157">
        <f t="shared" si="0"/>
        <v>44</v>
      </c>
      <c r="J10" s="151" t="s">
        <v>425</v>
      </c>
      <c r="K10" s="41"/>
      <c r="L10" s="151"/>
      <c r="M10" s="151"/>
      <c r="N10" s="151"/>
      <c r="O10" s="152"/>
      <c r="P10" s="15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5.75">
      <c r="A11" s="33" t="s">
        <v>275</v>
      </c>
      <c r="B11" s="33" t="s">
        <v>41</v>
      </c>
      <c r="C11" s="73" t="s">
        <v>274</v>
      </c>
      <c r="D11" s="116">
        <v>18</v>
      </c>
      <c r="E11" s="55"/>
      <c r="F11" s="55"/>
      <c r="G11" s="55">
        <v>19</v>
      </c>
      <c r="H11" s="55">
        <v>7.5</v>
      </c>
      <c r="I11" s="157">
        <f t="shared" si="0"/>
        <v>44.5</v>
      </c>
      <c r="J11" s="150"/>
      <c r="K11" s="150"/>
      <c r="L11" s="150"/>
      <c r="M11" s="150"/>
      <c r="N11" s="150"/>
      <c r="O11" s="150"/>
      <c r="P11" s="15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5.75">
      <c r="A12" s="33" t="s">
        <v>305</v>
      </c>
      <c r="B12" s="33" t="s">
        <v>10</v>
      </c>
      <c r="C12" s="33" t="s">
        <v>306</v>
      </c>
      <c r="D12" s="116">
        <v>11</v>
      </c>
      <c r="E12" s="55"/>
      <c r="F12" s="55"/>
      <c r="G12" s="55">
        <v>2</v>
      </c>
      <c r="H12" s="55">
        <v>0</v>
      </c>
      <c r="I12" s="159">
        <f t="shared" si="0"/>
        <v>13</v>
      </c>
      <c r="J12" s="150"/>
      <c r="K12" s="150"/>
      <c r="L12" s="150"/>
      <c r="M12" s="150"/>
      <c r="N12" s="150"/>
      <c r="O12" s="150"/>
      <c r="P12" s="15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5.75">
      <c r="A13" s="33" t="s">
        <v>31</v>
      </c>
      <c r="B13" s="33" t="s">
        <v>289</v>
      </c>
      <c r="C13" s="33" t="s">
        <v>290</v>
      </c>
      <c r="D13" s="116">
        <v>25</v>
      </c>
      <c r="E13" s="55"/>
      <c r="F13" s="55"/>
      <c r="G13" s="55">
        <v>19</v>
      </c>
      <c r="H13" s="55">
        <v>34</v>
      </c>
      <c r="I13" s="155">
        <f t="shared" si="0"/>
        <v>78</v>
      </c>
      <c r="J13" s="153" t="s">
        <v>426</v>
      </c>
      <c r="K13" s="42"/>
      <c r="L13" s="153"/>
      <c r="M13" s="153"/>
      <c r="N13" s="153"/>
      <c r="O13" s="153"/>
      <c r="P13" s="15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5.75">
      <c r="A14" s="33" t="s">
        <v>300</v>
      </c>
      <c r="B14" s="33" t="s">
        <v>301</v>
      </c>
      <c r="C14" s="33" t="s">
        <v>302</v>
      </c>
      <c r="D14" s="116">
        <v>21</v>
      </c>
      <c r="E14" s="55"/>
      <c r="F14" s="55"/>
      <c r="G14" s="55">
        <v>8.5</v>
      </c>
      <c r="H14" s="55">
        <v>12</v>
      </c>
      <c r="I14" s="157">
        <f t="shared" si="0"/>
        <v>41.5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>
      <c r="A15" s="33" t="s">
        <v>39</v>
      </c>
      <c r="B15" s="33" t="s">
        <v>17</v>
      </c>
      <c r="C15" s="33" t="s">
        <v>291</v>
      </c>
      <c r="D15" s="116">
        <v>24</v>
      </c>
      <c r="E15" s="55"/>
      <c r="F15" s="55">
        <v>5</v>
      </c>
      <c r="G15" s="55">
        <v>15</v>
      </c>
      <c r="H15" s="55"/>
      <c r="I15" s="157">
        <f t="shared" si="0"/>
        <v>44</v>
      </c>
      <c r="J15" s="14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>
      <c r="A16" s="33" t="s">
        <v>292</v>
      </c>
      <c r="B16" s="33" t="s">
        <v>16</v>
      </c>
      <c r="C16" s="33" t="s">
        <v>235</v>
      </c>
      <c r="D16" s="116">
        <v>13</v>
      </c>
      <c r="E16" s="55"/>
      <c r="F16" s="55"/>
      <c r="G16" s="55">
        <v>10</v>
      </c>
      <c r="H16" s="55">
        <v>8</v>
      </c>
      <c r="I16" s="157">
        <f t="shared" si="0"/>
        <v>31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>
      <c r="A17" s="33" t="s">
        <v>293</v>
      </c>
      <c r="B17" s="33" t="s">
        <v>32</v>
      </c>
      <c r="C17" s="33" t="s">
        <v>294</v>
      </c>
      <c r="D17" s="116">
        <v>29</v>
      </c>
      <c r="E17" s="55"/>
      <c r="F17" s="55">
        <v>5</v>
      </c>
      <c r="G17" s="113">
        <v>19</v>
      </c>
      <c r="H17" s="113">
        <v>25</v>
      </c>
      <c r="I17" s="155">
        <f t="shared" si="0"/>
        <v>78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>
      <c r="A18" s="69" t="s">
        <v>309</v>
      </c>
      <c r="B18" s="69" t="s">
        <v>28</v>
      </c>
      <c r="C18" s="70" t="s">
        <v>310</v>
      </c>
      <c r="D18" s="116">
        <v>25</v>
      </c>
      <c r="E18" s="55"/>
      <c r="F18" s="55"/>
      <c r="G18" s="55">
        <v>16</v>
      </c>
      <c r="H18" s="55">
        <v>2</v>
      </c>
      <c r="I18" s="157">
        <f t="shared" si="0"/>
        <v>43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>
      <c r="A19" s="69" t="s">
        <v>14</v>
      </c>
      <c r="B19" s="69" t="s">
        <v>16</v>
      </c>
      <c r="C19" s="70" t="s">
        <v>311</v>
      </c>
      <c r="D19" s="116"/>
      <c r="E19" s="55">
        <v>27</v>
      </c>
      <c r="F19" s="55">
        <v>5</v>
      </c>
      <c r="G19" s="55">
        <v>18</v>
      </c>
      <c r="H19" s="55">
        <v>50</v>
      </c>
      <c r="I19" s="155">
        <f t="shared" si="0"/>
        <v>100</v>
      </c>
      <c r="J19" s="109" t="s">
        <v>399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9" ht="15.75">
      <c r="A20" s="69" t="s">
        <v>317</v>
      </c>
      <c r="B20" s="69" t="s">
        <v>318</v>
      </c>
      <c r="C20" s="70" t="s">
        <v>319</v>
      </c>
      <c r="D20" s="116"/>
      <c r="E20" s="55"/>
      <c r="F20" s="55"/>
      <c r="G20" s="55"/>
      <c r="H20" s="55"/>
      <c r="I20" s="55">
        <f t="shared" si="0"/>
        <v>0</v>
      </c>
    </row>
    <row r="21" spans="1:9" ht="15.75">
      <c r="A21" s="69" t="s">
        <v>307</v>
      </c>
      <c r="B21" s="69" t="s">
        <v>43</v>
      </c>
      <c r="C21" s="70" t="s">
        <v>308</v>
      </c>
      <c r="D21" s="116">
        <v>29</v>
      </c>
      <c r="E21" s="55"/>
      <c r="F21" s="55">
        <v>5</v>
      </c>
      <c r="G21" s="55">
        <v>9</v>
      </c>
      <c r="H21" s="55">
        <v>18</v>
      </c>
      <c r="I21" s="155">
        <f t="shared" si="0"/>
        <v>61</v>
      </c>
    </row>
    <row r="22" spans="1:9" ht="15.75">
      <c r="A22" s="59" t="s">
        <v>15</v>
      </c>
      <c r="B22" s="59" t="s">
        <v>42</v>
      </c>
      <c r="C22" s="59" t="s">
        <v>322</v>
      </c>
      <c r="D22" s="127">
        <v>26</v>
      </c>
      <c r="E22" s="75"/>
      <c r="F22" s="75">
        <v>5</v>
      </c>
      <c r="G22" s="75">
        <v>3</v>
      </c>
      <c r="H22" s="75">
        <v>6.5</v>
      </c>
      <c r="I22" s="157">
        <f t="shared" si="0"/>
        <v>40.5</v>
      </c>
    </row>
    <row r="23" spans="1:9" ht="15.75">
      <c r="A23" s="59" t="s">
        <v>34</v>
      </c>
      <c r="B23" s="59" t="s">
        <v>18</v>
      </c>
      <c r="C23" s="59" t="s">
        <v>323</v>
      </c>
      <c r="D23" s="127">
        <v>8</v>
      </c>
      <c r="E23" s="75"/>
      <c r="F23" s="75"/>
      <c r="G23" s="75">
        <v>3</v>
      </c>
      <c r="H23" s="75">
        <v>0</v>
      </c>
      <c r="I23" s="159">
        <f t="shared" si="0"/>
        <v>11</v>
      </c>
    </row>
    <row r="24" spans="1:9" ht="15.75">
      <c r="A24" s="33" t="s">
        <v>47</v>
      </c>
      <c r="B24" s="33" t="s">
        <v>72</v>
      </c>
      <c r="C24" s="33" t="s">
        <v>285</v>
      </c>
      <c r="D24" s="116">
        <v>20</v>
      </c>
      <c r="E24" s="55"/>
      <c r="F24" s="55">
        <v>5</v>
      </c>
      <c r="G24" s="55">
        <v>7.5</v>
      </c>
      <c r="H24" s="55">
        <v>2</v>
      </c>
      <c r="I24" s="157">
        <f t="shared" si="0"/>
        <v>34.5</v>
      </c>
    </row>
    <row r="25" spans="1:10" ht="15.75">
      <c r="A25" s="33" t="s">
        <v>276</v>
      </c>
      <c r="B25" s="33" t="s">
        <v>277</v>
      </c>
      <c r="C25" s="33" t="s">
        <v>278</v>
      </c>
      <c r="D25" s="116">
        <v>30</v>
      </c>
      <c r="E25" s="55"/>
      <c r="F25" s="55">
        <v>5</v>
      </c>
      <c r="G25" s="55">
        <v>17</v>
      </c>
      <c r="H25" s="57">
        <v>49.5</v>
      </c>
      <c r="I25" s="155">
        <f t="shared" si="0"/>
        <v>101.5</v>
      </c>
      <c r="J25" s="109" t="s">
        <v>399</v>
      </c>
    </row>
    <row r="26" spans="1:9" ht="15.75">
      <c r="A26" s="71" t="s">
        <v>36</v>
      </c>
      <c r="B26" s="71" t="s">
        <v>20</v>
      </c>
      <c r="C26" s="71" t="s">
        <v>286</v>
      </c>
      <c r="D26" s="118">
        <v>24</v>
      </c>
      <c r="E26" s="57"/>
      <c r="F26" s="57">
        <v>5</v>
      </c>
      <c r="G26" s="106">
        <v>20</v>
      </c>
      <c r="H26" s="70">
        <v>16</v>
      </c>
      <c r="I26" s="156">
        <f t="shared" si="0"/>
        <v>65</v>
      </c>
    </row>
    <row r="27" spans="1:9" ht="15.75">
      <c r="A27" s="33" t="s">
        <v>279</v>
      </c>
      <c r="B27" s="33" t="s">
        <v>280</v>
      </c>
      <c r="C27" s="34" t="s">
        <v>281</v>
      </c>
      <c r="D27" s="119">
        <v>27</v>
      </c>
      <c r="E27" s="70"/>
      <c r="F27" s="70"/>
      <c r="G27" s="114">
        <v>10.5</v>
      </c>
      <c r="H27" s="70">
        <v>13.5</v>
      </c>
      <c r="I27" s="156">
        <f t="shared" si="0"/>
        <v>51</v>
      </c>
    </row>
    <row r="28" spans="1:9" ht="15.75">
      <c r="A28" s="33" t="s">
        <v>303</v>
      </c>
      <c r="B28" s="33" t="s">
        <v>72</v>
      </c>
      <c r="C28" s="33" t="s">
        <v>304</v>
      </c>
      <c r="D28" s="119">
        <v>24</v>
      </c>
      <c r="E28" s="70"/>
      <c r="F28" s="70"/>
      <c r="G28" s="114">
        <v>14</v>
      </c>
      <c r="H28" s="70">
        <v>6.5</v>
      </c>
      <c r="I28" s="158">
        <f t="shared" si="0"/>
        <v>44.5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selection activeCell="N41" sqref="N41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6" width="9.57421875" style="5" customWidth="1"/>
    <col min="7" max="8" width="9.57421875" style="7" customWidth="1"/>
    <col min="9" max="10" width="9.57421875" style="5" customWidth="1"/>
    <col min="11" max="16384" width="9.00390625" style="8" customWidth="1"/>
  </cols>
  <sheetData>
    <row r="1" spans="1:10" ht="15">
      <c r="A1" s="130" t="s">
        <v>0</v>
      </c>
      <c r="B1" s="130" t="s">
        <v>1</v>
      </c>
      <c r="C1" s="131" t="s">
        <v>2</v>
      </c>
      <c r="D1" s="132" t="s">
        <v>50</v>
      </c>
      <c r="E1" s="131" t="s">
        <v>324</v>
      </c>
      <c r="F1" s="131" t="s">
        <v>5</v>
      </c>
      <c r="G1" s="131" t="s">
        <v>397</v>
      </c>
      <c r="H1" s="131" t="s">
        <v>398</v>
      </c>
      <c r="I1" s="131" t="s">
        <v>3</v>
      </c>
      <c r="J1" s="8"/>
    </row>
    <row r="2" spans="1:10" ht="15">
      <c r="A2" s="128" t="s">
        <v>332</v>
      </c>
      <c r="B2" s="128" t="s">
        <v>333</v>
      </c>
      <c r="C2" s="19" t="s">
        <v>334</v>
      </c>
      <c r="D2" s="19"/>
      <c r="E2" s="19"/>
      <c r="F2" s="19"/>
      <c r="G2" s="19">
        <v>6.5</v>
      </c>
      <c r="H2" s="19"/>
      <c r="I2" s="154">
        <f>SUM(D2:H2)</f>
        <v>6.5</v>
      </c>
      <c r="J2" s="8"/>
    </row>
    <row r="3" spans="1:10" ht="15">
      <c r="A3" s="129" t="s">
        <v>419</v>
      </c>
      <c r="B3" s="129" t="s">
        <v>420</v>
      </c>
      <c r="C3" s="98" t="s">
        <v>421</v>
      </c>
      <c r="D3" s="98">
        <v>6</v>
      </c>
      <c r="E3" s="98"/>
      <c r="F3" s="98"/>
      <c r="G3" s="98"/>
      <c r="H3" s="98"/>
      <c r="I3" s="154">
        <f>SUM(D3:H3)</f>
        <v>6</v>
      </c>
      <c r="J3" s="8"/>
    </row>
    <row r="4" spans="1:10" ht="15">
      <c r="A4" s="129" t="s">
        <v>395</v>
      </c>
      <c r="B4" s="129" t="s">
        <v>30</v>
      </c>
      <c r="C4" s="98" t="s">
        <v>396</v>
      </c>
      <c r="D4" s="19">
        <v>11</v>
      </c>
      <c r="E4" s="19"/>
      <c r="F4" s="19">
        <v>5</v>
      </c>
      <c r="G4" s="98"/>
      <c r="H4" s="98">
        <v>1</v>
      </c>
      <c r="I4" s="154">
        <f>SUM(D4:H4)</f>
        <v>17</v>
      </c>
      <c r="J4" s="8"/>
    </row>
    <row r="5" spans="1:10" ht="15">
      <c r="A5" s="129" t="s">
        <v>393</v>
      </c>
      <c r="B5" s="129" t="s">
        <v>32</v>
      </c>
      <c r="C5" s="98" t="s">
        <v>394</v>
      </c>
      <c r="D5" s="19">
        <v>14</v>
      </c>
      <c r="E5" s="19"/>
      <c r="F5" s="19"/>
      <c r="G5" s="98">
        <v>7</v>
      </c>
      <c r="H5" s="98"/>
      <c r="I5" s="154">
        <f>SUM(D5:H5)</f>
        <v>21</v>
      </c>
      <c r="J5" s="8"/>
    </row>
    <row r="6" spans="1:10" ht="15">
      <c r="A6" s="129" t="s">
        <v>414</v>
      </c>
      <c r="B6" s="129" t="s">
        <v>46</v>
      </c>
      <c r="C6" s="98" t="s">
        <v>416</v>
      </c>
      <c r="D6" s="98">
        <v>3</v>
      </c>
      <c r="E6" s="98"/>
      <c r="F6" s="98"/>
      <c r="G6" s="98"/>
      <c r="H6" s="98"/>
      <c r="I6" s="154">
        <f>SUM(D6:H6)</f>
        <v>3</v>
      </c>
      <c r="J6" s="8"/>
    </row>
    <row r="7" spans="1:10" ht="15">
      <c r="A7" s="128" t="s">
        <v>335</v>
      </c>
      <c r="B7" s="128" t="s">
        <v>336</v>
      </c>
      <c r="C7" s="19" t="s">
        <v>337</v>
      </c>
      <c r="D7" s="19">
        <v>16.5</v>
      </c>
      <c r="E7" s="74"/>
      <c r="F7" s="19"/>
      <c r="G7" s="19">
        <v>9</v>
      </c>
      <c r="H7" s="19">
        <v>5</v>
      </c>
      <c r="I7" s="160">
        <f>SUM(D7:H7)</f>
        <v>30.5</v>
      </c>
      <c r="J7" s="8"/>
    </row>
    <row r="8" spans="1:10" ht="15">
      <c r="A8" s="129" t="s">
        <v>424</v>
      </c>
      <c r="B8" s="129" t="s">
        <v>12</v>
      </c>
      <c r="C8" s="98" t="s">
        <v>415</v>
      </c>
      <c r="D8" s="98">
        <v>12</v>
      </c>
      <c r="E8" s="98"/>
      <c r="F8" s="98"/>
      <c r="G8" s="98"/>
      <c r="H8" s="98"/>
      <c r="I8" s="154">
        <f>SUM(D8:H8)</f>
        <v>12</v>
      </c>
      <c r="J8" s="8"/>
    </row>
    <row r="9" spans="1:10" ht="15">
      <c r="A9" s="128" t="s">
        <v>29</v>
      </c>
      <c r="B9" s="128" t="s">
        <v>19</v>
      </c>
      <c r="C9" s="19" t="s">
        <v>338</v>
      </c>
      <c r="D9" s="19">
        <v>20</v>
      </c>
      <c r="E9" s="19"/>
      <c r="F9" s="19"/>
      <c r="G9" s="19">
        <v>5</v>
      </c>
      <c r="H9" s="19">
        <v>1.5</v>
      </c>
      <c r="I9" s="154">
        <f>SUM(D9:H9)</f>
        <v>26.5</v>
      </c>
      <c r="J9" s="8"/>
    </row>
    <row r="10" spans="1:10" ht="15">
      <c r="A10" s="128" t="s">
        <v>339</v>
      </c>
      <c r="B10" s="128" t="s">
        <v>186</v>
      </c>
      <c r="C10" s="19" t="s">
        <v>340</v>
      </c>
      <c r="D10" s="19">
        <v>10</v>
      </c>
      <c r="E10" s="19"/>
      <c r="F10" s="19">
        <v>5</v>
      </c>
      <c r="G10" s="19">
        <v>2</v>
      </c>
      <c r="H10" s="19">
        <v>1</v>
      </c>
      <c r="I10" s="154">
        <f>SUM(D10:H10)</f>
        <v>18</v>
      </c>
      <c r="J10" s="8"/>
    </row>
    <row r="11" spans="1:10" ht="15">
      <c r="A11" s="128" t="s">
        <v>341</v>
      </c>
      <c r="B11" s="128" t="s">
        <v>342</v>
      </c>
      <c r="C11" s="133" t="s">
        <v>343</v>
      </c>
      <c r="D11" s="19">
        <v>18</v>
      </c>
      <c r="E11" s="19"/>
      <c r="F11" s="19"/>
      <c r="G11" s="19">
        <v>7</v>
      </c>
      <c r="H11" s="19"/>
      <c r="I11" s="154">
        <f>SUM(D11:H11)</f>
        <v>25</v>
      </c>
      <c r="J11" s="8"/>
    </row>
    <row r="12" spans="1:9" ht="15">
      <c r="A12" s="128" t="s">
        <v>243</v>
      </c>
      <c r="B12" s="128" t="s">
        <v>23</v>
      </c>
      <c r="C12" s="19" t="s">
        <v>344</v>
      </c>
      <c r="D12" s="19">
        <v>20</v>
      </c>
      <c r="E12" s="19"/>
      <c r="F12" s="19"/>
      <c r="G12" s="19">
        <v>2</v>
      </c>
      <c r="H12" s="19">
        <v>8.5</v>
      </c>
      <c r="I12" s="160">
        <f>SUM(D12:H12)</f>
        <v>30.5</v>
      </c>
    </row>
    <row r="13" spans="1:9" ht="15">
      <c r="A13" s="128" t="s">
        <v>407</v>
      </c>
      <c r="B13" s="128" t="s">
        <v>30</v>
      </c>
      <c r="C13" s="19" t="s">
        <v>408</v>
      </c>
      <c r="D13" s="19">
        <v>12</v>
      </c>
      <c r="E13" s="19"/>
      <c r="F13" s="19"/>
      <c r="G13" s="19"/>
      <c r="H13" s="19">
        <v>0.5</v>
      </c>
      <c r="I13" s="154">
        <f>SUM(D13:H13)</f>
        <v>12.5</v>
      </c>
    </row>
    <row r="14" spans="1:9" ht="15">
      <c r="A14" s="128" t="s">
        <v>345</v>
      </c>
      <c r="B14" s="128" t="s">
        <v>26</v>
      </c>
      <c r="C14" s="19" t="s">
        <v>346</v>
      </c>
      <c r="D14" s="19">
        <v>1</v>
      </c>
      <c r="E14" s="19"/>
      <c r="F14" s="19"/>
      <c r="G14" s="19">
        <v>9.5</v>
      </c>
      <c r="H14" s="19"/>
      <c r="I14" s="154">
        <f>SUM(D14:H14)</f>
        <v>10.5</v>
      </c>
    </row>
    <row r="15" spans="1:17" ht="15">
      <c r="A15" s="128" t="s">
        <v>409</v>
      </c>
      <c r="B15" s="128" t="s">
        <v>45</v>
      </c>
      <c r="C15" s="19" t="s">
        <v>410</v>
      </c>
      <c r="D15" s="19">
        <v>19</v>
      </c>
      <c r="E15" s="19"/>
      <c r="F15" s="19"/>
      <c r="G15" s="19"/>
      <c r="H15" s="19">
        <v>1.5</v>
      </c>
      <c r="I15" s="154">
        <f>SUM(D15:H15)</f>
        <v>20.5</v>
      </c>
      <c r="J15" s="137" t="s">
        <v>427</v>
      </c>
      <c r="K15" s="39"/>
      <c r="L15" s="40"/>
      <c r="M15" s="40"/>
      <c r="N15" s="40"/>
      <c r="O15" s="40"/>
      <c r="P15" s="40"/>
      <c r="Q15" s="40"/>
    </row>
    <row r="16" spans="1:28" ht="15">
      <c r="A16" s="128" t="s">
        <v>347</v>
      </c>
      <c r="B16" s="128" t="s">
        <v>42</v>
      </c>
      <c r="C16" s="19" t="s">
        <v>348</v>
      </c>
      <c r="D16" s="19">
        <v>1</v>
      </c>
      <c r="E16" s="19"/>
      <c r="F16" s="19"/>
      <c r="G16" s="19">
        <v>5</v>
      </c>
      <c r="H16" s="19"/>
      <c r="I16" s="154">
        <f>SUM(D16:H16)</f>
        <v>6</v>
      </c>
      <c r="J16" s="150"/>
      <c r="K16" s="37"/>
      <c r="L16" s="150"/>
      <c r="M16" s="150"/>
      <c r="N16" s="150"/>
      <c r="O16" s="150"/>
      <c r="P16" s="15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">
      <c r="A17" s="128" t="s">
        <v>349</v>
      </c>
      <c r="B17" s="128" t="s">
        <v>33</v>
      </c>
      <c r="C17" s="19" t="s">
        <v>350</v>
      </c>
      <c r="D17" s="19">
        <v>4</v>
      </c>
      <c r="E17" s="19"/>
      <c r="F17" s="19"/>
      <c r="G17" s="19">
        <v>7</v>
      </c>
      <c r="H17" s="19"/>
      <c r="I17" s="154">
        <f>SUM(D17:H17)</f>
        <v>11</v>
      </c>
      <c r="J17" s="150"/>
      <c r="K17" s="150"/>
      <c r="L17" s="150"/>
      <c r="M17" s="150"/>
      <c r="N17" s="150"/>
      <c r="O17" s="150"/>
      <c r="P17" s="15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">
      <c r="A18" s="128" t="s">
        <v>351</v>
      </c>
      <c r="B18" s="128" t="s">
        <v>352</v>
      </c>
      <c r="C18" s="19" t="s">
        <v>353</v>
      </c>
      <c r="D18" s="19">
        <v>18</v>
      </c>
      <c r="E18" s="19"/>
      <c r="F18" s="19">
        <v>3</v>
      </c>
      <c r="G18" s="19">
        <v>13.5</v>
      </c>
      <c r="H18" s="19">
        <v>14.5</v>
      </c>
      <c r="I18" s="160">
        <f>SUM(D18:H18)</f>
        <v>49</v>
      </c>
      <c r="J18" s="150"/>
      <c r="K18" s="150"/>
      <c r="L18" s="150"/>
      <c r="M18" s="150"/>
      <c r="N18" s="150"/>
      <c r="O18" s="150"/>
      <c r="P18" s="15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3.25">
      <c r="A19" s="128" t="s">
        <v>354</v>
      </c>
      <c r="B19" s="128" t="s">
        <v>9</v>
      </c>
      <c r="C19" s="19" t="s">
        <v>355</v>
      </c>
      <c r="D19" s="19"/>
      <c r="E19" s="19"/>
      <c r="F19" s="19"/>
      <c r="G19" s="19">
        <v>16</v>
      </c>
      <c r="H19" s="19">
        <v>15</v>
      </c>
      <c r="I19" s="160">
        <f>SUM(D19:H19)</f>
        <v>31</v>
      </c>
      <c r="J19" s="151" t="s">
        <v>425</v>
      </c>
      <c r="K19" s="41"/>
      <c r="L19" s="151"/>
      <c r="M19" s="151"/>
      <c r="N19" s="151"/>
      <c r="O19" s="152"/>
      <c r="P19" s="15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">
      <c r="A20" s="128" t="s">
        <v>411</v>
      </c>
      <c r="B20" s="128" t="s">
        <v>28</v>
      </c>
      <c r="C20" s="19" t="s">
        <v>412</v>
      </c>
      <c r="D20" s="19">
        <v>16</v>
      </c>
      <c r="E20" s="19"/>
      <c r="F20" s="19"/>
      <c r="G20" s="19"/>
      <c r="H20" s="19">
        <v>3</v>
      </c>
      <c r="I20" s="154">
        <f>SUM(D20:H20)</f>
        <v>19</v>
      </c>
      <c r="J20" s="150"/>
      <c r="K20" s="150"/>
      <c r="L20" s="150"/>
      <c r="M20" s="150"/>
      <c r="N20" s="150"/>
      <c r="O20" s="150"/>
      <c r="P20" s="15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">
      <c r="A21" s="128" t="s">
        <v>356</v>
      </c>
      <c r="B21" s="128" t="s">
        <v>75</v>
      </c>
      <c r="C21" s="19" t="s">
        <v>357</v>
      </c>
      <c r="D21" s="19">
        <v>15</v>
      </c>
      <c r="E21" s="19"/>
      <c r="F21" s="19">
        <v>4</v>
      </c>
      <c r="G21" s="19">
        <v>7</v>
      </c>
      <c r="H21" s="19">
        <v>1</v>
      </c>
      <c r="I21" s="154">
        <f>SUM(D21:H21)</f>
        <v>27</v>
      </c>
      <c r="J21" s="150"/>
      <c r="K21" s="150"/>
      <c r="L21" s="150"/>
      <c r="M21" s="150"/>
      <c r="N21" s="150"/>
      <c r="O21" s="150"/>
      <c r="P21" s="15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">
      <c r="A22" s="128" t="s">
        <v>48</v>
      </c>
      <c r="B22" s="128" t="s">
        <v>46</v>
      </c>
      <c r="C22" s="134" t="s">
        <v>358</v>
      </c>
      <c r="D22" s="19">
        <v>1</v>
      </c>
      <c r="E22" s="19"/>
      <c r="F22" s="19"/>
      <c r="G22" s="19">
        <v>1</v>
      </c>
      <c r="H22" s="19"/>
      <c r="I22" s="154">
        <f>SUM(D22:H22)</f>
        <v>2</v>
      </c>
      <c r="J22" s="153" t="s">
        <v>426</v>
      </c>
      <c r="K22" s="42"/>
      <c r="L22" s="153"/>
      <c r="M22" s="153"/>
      <c r="N22" s="153"/>
      <c r="O22" s="153"/>
      <c r="P22" s="15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>
      <c r="A23" s="128" t="s">
        <v>359</v>
      </c>
      <c r="B23" s="128" t="s">
        <v>360</v>
      </c>
      <c r="C23" s="19" t="s">
        <v>361</v>
      </c>
      <c r="D23" s="19"/>
      <c r="E23" s="19"/>
      <c r="F23" s="19"/>
      <c r="G23" s="19">
        <v>12</v>
      </c>
      <c r="H23" s="19"/>
      <c r="I23" s="154">
        <f>SUM(D23:H23)</f>
        <v>12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>
      <c r="A24" s="128" t="s">
        <v>362</v>
      </c>
      <c r="B24" s="128" t="s">
        <v>38</v>
      </c>
      <c r="C24" s="19" t="s">
        <v>363</v>
      </c>
      <c r="D24" s="19">
        <v>11</v>
      </c>
      <c r="E24" s="19"/>
      <c r="F24" s="19"/>
      <c r="G24" s="19">
        <v>1</v>
      </c>
      <c r="H24" s="19"/>
      <c r="I24" s="154">
        <f>SUM(D24:H24)</f>
        <v>12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>
      <c r="A25" s="128" t="s">
        <v>388</v>
      </c>
      <c r="B25" s="128" t="s">
        <v>9</v>
      </c>
      <c r="C25" s="134" t="s">
        <v>400</v>
      </c>
      <c r="D25" s="19">
        <v>23.5</v>
      </c>
      <c r="E25" s="19"/>
      <c r="F25" s="19"/>
      <c r="G25" s="98">
        <v>5</v>
      </c>
      <c r="H25" s="98">
        <v>22.5</v>
      </c>
      <c r="I25" s="161">
        <f>SUM(D25:H25)</f>
        <v>51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>
      <c r="A26" s="128" t="s">
        <v>364</v>
      </c>
      <c r="B26" s="128" t="s">
        <v>22</v>
      </c>
      <c r="C26" s="19" t="s">
        <v>365</v>
      </c>
      <c r="D26" s="19">
        <v>10</v>
      </c>
      <c r="E26" s="19"/>
      <c r="F26" s="19">
        <v>4</v>
      </c>
      <c r="G26" s="19">
        <v>20</v>
      </c>
      <c r="H26" s="19"/>
      <c r="I26" s="160">
        <f>SUM(D26:H26)</f>
        <v>34</v>
      </c>
      <c r="J26" s="14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>
      <c r="A27" s="128" t="s">
        <v>366</v>
      </c>
      <c r="B27" s="128" t="s">
        <v>22</v>
      </c>
      <c r="C27" s="19" t="s">
        <v>367</v>
      </c>
      <c r="D27" s="19">
        <v>2</v>
      </c>
      <c r="E27" s="19"/>
      <c r="F27" s="19"/>
      <c r="G27" s="19">
        <v>10</v>
      </c>
      <c r="H27" s="19">
        <v>3</v>
      </c>
      <c r="I27" s="154">
        <f>SUM(D27:H27)</f>
        <v>15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>
      <c r="A28" s="128" t="s">
        <v>368</v>
      </c>
      <c r="B28" s="128" t="s">
        <v>21</v>
      </c>
      <c r="C28" s="19" t="s">
        <v>369</v>
      </c>
      <c r="D28" s="19">
        <v>14</v>
      </c>
      <c r="E28" s="19"/>
      <c r="F28" s="19"/>
      <c r="G28" s="19">
        <v>15</v>
      </c>
      <c r="H28" s="19">
        <v>5</v>
      </c>
      <c r="I28" s="160">
        <f>SUM(D28:H28)</f>
        <v>34</v>
      </c>
      <c r="J28" s="2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>
      <c r="A29" s="128" t="s">
        <v>370</v>
      </c>
      <c r="B29" s="128" t="s">
        <v>8</v>
      </c>
      <c r="C29" s="19" t="s">
        <v>371</v>
      </c>
      <c r="D29" s="19">
        <v>11</v>
      </c>
      <c r="E29" s="19"/>
      <c r="F29" s="19"/>
      <c r="G29" s="19">
        <v>13</v>
      </c>
      <c r="H29" s="19">
        <v>4.5</v>
      </c>
      <c r="I29" s="154">
        <f>SUM(D29:H29)</f>
        <v>28.5</v>
      </c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">
      <c r="A30" s="128" t="s">
        <v>403</v>
      </c>
      <c r="B30" s="128" t="s">
        <v>33</v>
      </c>
      <c r="C30" s="19" t="s">
        <v>404</v>
      </c>
      <c r="D30" s="19">
        <v>27</v>
      </c>
      <c r="E30" s="19"/>
      <c r="F30" s="19">
        <v>4</v>
      </c>
      <c r="G30" s="19">
        <v>19</v>
      </c>
      <c r="H30" s="19">
        <v>40.5</v>
      </c>
      <c r="I30" s="161">
        <f>SUM(D30:H30)</f>
        <v>90.5</v>
      </c>
      <c r="J30" s="109" t="s">
        <v>399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">
      <c r="A31" s="128" t="s">
        <v>372</v>
      </c>
      <c r="B31" s="128" t="s">
        <v>13</v>
      </c>
      <c r="C31" s="19" t="s">
        <v>373</v>
      </c>
      <c r="D31" s="19">
        <v>12</v>
      </c>
      <c r="E31" s="19"/>
      <c r="F31" s="19"/>
      <c r="G31" s="19">
        <v>14.5</v>
      </c>
      <c r="H31" s="19">
        <v>3.5</v>
      </c>
      <c r="I31" s="160">
        <f>SUM(D31:H31)</f>
        <v>30</v>
      </c>
      <c r="J31" s="2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5">
      <c r="A32" s="129" t="s">
        <v>14</v>
      </c>
      <c r="B32" s="129" t="s">
        <v>417</v>
      </c>
      <c r="C32" s="98" t="s">
        <v>418</v>
      </c>
      <c r="D32" s="98">
        <v>4</v>
      </c>
      <c r="E32" s="98"/>
      <c r="F32" s="98"/>
      <c r="G32" s="98"/>
      <c r="H32" s="98"/>
      <c r="I32" s="154">
        <f>SUM(D32:H32)</f>
        <v>4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5">
      <c r="A33" s="128" t="s">
        <v>401</v>
      </c>
      <c r="B33" s="128" t="s">
        <v>7</v>
      </c>
      <c r="C33" s="19" t="s">
        <v>402</v>
      </c>
      <c r="D33" s="19">
        <v>8</v>
      </c>
      <c r="E33" s="19"/>
      <c r="F33" s="19"/>
      <c r="G33" s="19"/>
      <c r="H33" s="19">
        <v>0.5</v>
      </c>
      <c r="I33" s="154">
        <f>SUM(D33:H33)</f>
        <v>8.5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5">
      <c r="A34" s="128" t="s">
        <v>374</v>
      </c>
      <c r="B34" s="128" t="s">
        <v>17</v>
      </c>
      <c r="C34" s="19" t="s">
        <v>375</v>
      </c>
      <c r="D34" s="19"/>
      <c r="E34" s="19"/>
      <c r="F34" s="19"/>
      <c r="G34" s="19">
        <v>7.5</v>
      </c>
      <c r="H34" s="19">
        <v>6</v>
      </c>
      <c r="I34" s="154">
        <f>SUM(D34:H34)</f>
        <v>13.5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9" ht="15">
      <c r="A35" s="128" t="s">
        <v>376</v>
      </c>
      <c r="B35" s="128" t="s">
        <v>19</v>
      </c>
      <c r="C35" s="19" t="s">
        <v>377</v>
      </c>
      <c r="D35" s="19">
        <v>13</v>
      </c>
      <c r="E35" s="19"/>
      <c r="F35" s="19"/>
      <c r="G35" s="19">
        <v>1</v>
      </c>
      <c r="H35" s="19"/>
      <c r="I35" s="154">
        <f>SUM(D35:H35)</f>
        <v>14</v>
      </c>
    </row>
    <row r="36" spans="1:9" ht="15">
      <c r="A36" s="128" t="s">
        <v>378</v>
      </c>
      <c r="B36" s="128" t="s">
        <v>32</v>
      </c>
      <c r="C36" s="19" t="s">
        <v>379</v>
      </c>
      <c r="D36" s="19">
        <v>11</v>
      </c>
      <c r="E36" s="19"/>
      <c r="F36" s="19"/>
      <c r="G36" s="19">
        <v>4</v>
      </c>
      <c r="H36" s="19">
        <v>5.5</v>
      </c>
      <c r="I36" s="154">
        <f>SUM(D36:H36)</f>
        <v>20.5</v>
      </c>
    </row>
    <row r="37" spans="1:9" ht="15">
      <c r="A37" s="128" t="s">
        <v>380</v>
      </c>
      <c r="B37" s="128" t="s">
        <v>16</v>
      </c>
      <c r="C37" s="19" t="s">
        <v>381</v>
      </c>
      <c r="D37" s="19">
        <v>16</v>
      </c>
      <c r="E37" s="19"/>
      <c r="F37" s="19"/>
      <c r="G37" s="19">
        <v>10</v>
      </c>
      <c r="H37" s="19">
        <v>4</v>
      </c>
      <c r="I37" s="154">
        <f>SUM(D37:H37)</f>
        <v>30</v>
      </c>
    </row>
    <row r="38" spans="1:10" ht="15">
      <c r="A38" s="128" t="s">
        <v>382</v>
      </c>
      <c r="B38" s="128" t="s">
        <v>33</v>
      </c>
      <c r="C38" s="19" t="s">
        <v>383</v>
      </c>
      <c r="D38" s="19">
        <v>18</v>
      </c>
      <c r="E38" s="19"/>
      <c r="F38" s="19"/>
      <c r="G38" s="19">
        <v>1</v>
      </c>
      <c r="H38" s="19">
        <v>2</v>
      </c>
      <c r="I38" s="154">
        <f>SUM(D38:H38)</f>
        <v>21</v>
      </c>
      <c r="J38" s="8"/>
    </row>
    <row r="39" spans="1:10" ht="15">
      <c r="A39" s="128" t="s">
        <v>384</v>
      </c>
      <c r="B39" s="128" t="s">
        <v>7</v>
      </c>
      <c r="C39" s="19" t="s">
        <v>385</v>
      </c>
      <c r="D39" s="19">
        <v>16</v>
      </c>
      <c r="E39" s="19"/>
      <c r="F39" s="19"/>
      <c r="G39" s="98">
        <v>3</v>
      </c>
      <c r="H39" s="98"/>
      <c r="I39" s="154">
        <f>SUM(D39:H39)</f>
        <v>19</v>
      </c>
      <c r="J39" s="8"/>
    </row>
    <row r="40" spans="1:10" ht="15">
      <c r="A40" s="128" t="s">
        <v>386</v>
      </c>
      <c r="B40" s="128" t="s">
        <v>28</v>
      </c>
      <c r="C40" s="19" t="s">
        <v>387</v>
      </c>
      <c r="D40" s="19">
        <v>12</v>
      </c>
      <c r="E40" s="19"/>
      <c r="F40" s="19"/>
      <c r="G40" s="98">
        <v>2</v>
      </c>
      <c r="H40" s="98">
        <v>1</v>
      </c>
      <c r="I40" s="154">
        <f>SUM(D40:H40)</f>
        <v>15</v>
      </c>
      <c r="J40" s="8"/>
    </row>
    <row r="41" spans="1:10" ht="15">
      <c r="A41" s="129" t="s">
        <v>422</v>
      </c>
      <c r="B41" s="129" t="s">
        <v>7</v>
      </c>
      <c r="C41" s="98" t="s">
        <v>423</v>
      </c>
      <c r="D41" s="98">
        <v>2</v>
      </c>
      <c r="E41" s="98"/>
      <c r="F41" s="98"/>
      <c r="G41" s="98"/>
      <c r="H41" s="98"/>
      <c r="I41" s="154">
        <f>SUM(D41:H41)</f>
        <v>2</v>
      </c>
      <c r="J41" s="8"/>
    </row>
    <row r="42" spans="1:10" ht="15">
      <c r="A42" s="128" t="s">
        <v>389</v>
      </c>
      <c r="B42" s="128" t="s">
        <v>390</v>
      </c>
      <c r="C42" s="19" t="s">
        <v>406</v>
      </c>
      <c r="D42" s="19">
        <v>28</v>
      </c>
      <c r="E42" s="19"/>
      <c r="F42" s="19">
        <v>3</v>
      </c>
      <c r="G42" s="98">
        <v>17</v>
      </c>
      <c r="H42" s="19">
        <v>31</v>
      </c>
      <c r="I42" s="161">
        <f>SUM(D42:H42)</f>
        <v>79</v>
      </c>
      <c r="J42" s="8"/>
    </row>
    <row r="43" spans="1:10" ht="15">
      <c r="A43" s="128" t="s">
        <v>391</v>
      </c>
      <c r="B43" s="128" t="s">
        <v>392</v>
      </c>
      <c r="C43" s="19" t="s">
        <v>405</v>
      </c>
      <c r="D43" s="19">
        <v>27</v>
      </c>
      <c r="E43" s="19"/>
      <c r="F43" s="19"/>
      <c r="G43" s="98">
        <v>15.5</v>
      </c>
      <c r="H43" s="19">
        <v>35</v>
      </c>
      <c r="I43" s="161">
        <f>SUM(D43:H43)</f>
        <v>77.5</v>
      </c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2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="8" customFormat="1" ht="15"/>
    <row r="66" s="8" customFormat="1" ht="15"/>
    <row r="67" s="8" customFormat="1" ht="15"/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2022-05-20T16:30:20Z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